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96" windowWidth="19176" windowHeight="4932" activeTab="0"/>
  </bookViews>
  <sheets>
    <sheet name="附表1" sheetId="1" r:id="rId1"/>
    <sheet name="附表2" sheetId="2" r:id="rId2"/>
    <sheet name="附表3" sheetId="3" r:id="rId3"/>
    <sheet name="附表4" sheetId="4" r:id="rId4"/>
  </sheets>
  <definedNames>
    <definedName name="_xlnm.Print_Area" localSheetId="0">'附表1'!$A$1:$U$67</definedName>
    <definedName name="_xlnm.Print_Area" localSheetId="3">'附表4'!$A$1:$G$16</definedName>
    <definedName name="_xlnm.Print_Titles" localSheetId="0">'附表1'!$2:$5</definedName>
  </definedNames>
  <calcPr fullCalcOnLoad="1"/>
</workbook>
</file>

<file path=xl/sharedStrings.xml><?xml version="1.0" encoding="utf-8"?>
<sst xmlns="http://schemas.openxmlformats.org/spreadsheetml/2006/main" count="303" uniqueCount="181">
  <si>
    <t>一</t>
  </si>
  <si>
    <t>二</t>
  </si>
  <si>
    <t>三</t>
  </si>
  <si>
    <t>四</t>
  </si>
  <si>
    <t>中国近代史纲要</t>
  </si>
  <si>
    <t>思想道德修养与法律基础</t>
  </si>
  <si>
    <t>二</t>
  </si>
  <si>
    <t>四</t>
  </si>
  <si>
    <t>五</t>
  </si>
  <si>
    <t>六</t>
  </si>
  <si>
    <t>七</t>
  </si>
  <si>
    <t>八</t>
  </si>
  <si>
    <t>学科专业基础教育教学模块</t>
  </si>
  <si>
    <t>学科专业方向教育教学模块</t>
  </si>
  <si>
    <t>必修</t>
  </si>
  <si>
    <t>选修</t>
  </si>
  <si>
    <t>课程类别</t>
  </si>
  <si>
    <t>课程性质</t>
  </si>
  <si>
    <t>学时数</t>
  </si>
  <si>
    <t>百分比1（%）</t>
  </si>
  <si>
    <t>百分比2（%）</t>
  </si>
  <si>
    <t>其它</t>
  </si>
  <si>
    <t>考试</t>
  </si>
  <si>
    <t>考查</t>
  </si>
  <si>
    <t>序号</t>
  </si>
  <si>
    <t>实践教学内容</t>
  </si>
  <si>
    <t>各学期周学时(周数)分配</t>
  </si>
  <si>
    <t>一</t>
  </si>
  <si>
    <t>附表3      各学期学时分配表</t>
  </si>
  <si>
    <t>总计</t>
  </si>
  <si>
    <t xml:space="preserve">                 学期
          学时
类别</t>
  </si>
  <si>
    <t>必修
环节</t>
  </si>
  <si>
    <t>选修
环节</t>
  </si>
  <si>
    <t>通识课</t>
  </si>
  <si>
    <t>选修</t>
  </si>
  <si>
    <r>
      <t xml:space="preserve">附表4      </t>
    </r>
    <r>
      <rPr>
        <sz val="14"/>
        <rFont val="黑体"/>
        <family val="3"/>
      </rPr>
      <t>学时学分结构表</t>
    </r>
  </si>
  <si>
    <t>毕业需达到的最低学分数</t>
  </si>
  <si>
    <t>学
分</t>
  </si>
  <si>
    <t>学
时</t>
  </si>
  <si>
    <t>授予学位需达到的最低学分数</t>
  </si>
  <si>
    <t>备注:
1.百分比1是指该类课程占课内教学总学时数的百分比，百分比2是指该类课程占毕业需达到的最低学分数的百分比；
2.本表中选修指的是要求该专业学生所必须选修的最低学时数和学分数；
3.本表中实践教育教学模块指的是要求该专业学生所必须获得集中实践教学环节（见附表2）的最低学分数。</t>
  </si>
  <si>
    <t>周
数</t>
  </si>
  <si>
    <t>基础教育教学模块</t>
  </si>
  <si>
    <t>实践教育教学模块</t>
  </si>
  <si>
    <t>毕业需最低课内教学总学时数及学分数</t>
  </si>
  <si>
    <t>通识课程</t>
  </si>
  <si>
    <t>小计</t>
  </si>
  <si>
    <t>小    计</t>
  </si>
  <si>
    <t>附件1：</t>
  </si>
  <si>
    <t>马克思主义基本原理</t>
  </si>
  <si>
    <t>35k</t>
  </si>
  <si>
    <t>4k</t>
  </si>
  <si>
    <t>9k</t>
  </si>
  <si>
    <t>16k</t>
  </si>
  <si>
    <t>附表1        课程设置及教学安排表</t>
  </si>
  <si>
    <t>各学期学时分配</t>
  </si>
  <si>
    <t>实验</t>
  </si>
  <si>
    <t>上机</t>
  </si>
  <si>
    <t>素质教育模块</t>
  </si>
  <si>
    <t>思想政治教育课程</t>
  </si>
  <si>
    <t>形势与政策</t>
  </si>
  <si>
    <t>通识课程</t>
  </si>
  <si>
    <t>课外素质教育</t>
  </si>
  <si>
    <t>公共基础课程</t>
  </si>
  <si>
    <t>大学外语</t>
  </si>
  <si>
    <t>大学体育</t>
  </si>
  <si>
    <t>高等数学(Ⅲ-1)</t>
  </si>
  <si>
    <t>高等数学(Ⅲ-2)</t>
  </si>
  <si>
    <t>线性代数</t>
  </si>
  <si>
    <t>概率论与数理统计</t>
  </si>
  <si>
    <t>商务英语</t>
  </si>
  <si>
    <t>英语口译</t>
  </si>
  <si>
    <t>专业基础课程</t>
  </si>
  <si>
    <t>企业管理</t>
  </si>
  <si>
    <t>世界经济</t>
  </si>
  <si>
    <t>外贸函电</t>
  </si>
  <si>
    <t>国际结算</t>
  </si>
  <si>
    <t>国际商务谈判</t>
  </si>
  <si>
    <t>跨国公司</t>
  </si>
  <si>
    <t>国际投资</t>
  </si>
  <si>
    <t>国际技术贸易</t>
  </si>
  <si>
    <t>国际服务贸易</t>
  </si>
  <si>
    <t>军事训练（含军事理论）</t>
  </si>
  <si>
    <t>3k</t>
  </si>
  <si>
    <t>微观经济学课设</t>
  </si>
  <si>
    <t>1k</t>
  </si>
  <si>
    <t>宏观经济学课设</t>
  </si>
  <si>
    <t>会计课设</t>
  </si>
  <si>
    <t>国际贸易实务课设</t>
  </si>
  <si>
    <t>2k</t>
  </si>
  <si>
    <t>国际商务谈判课设</t>
  </si>
  <si>
    <t>认识实习</t>
  </si>
  <si>
    <t>生产实习</t>
  </si>
  <si>
    <t>5k</t>
  </si>
  <si>
    <t>毕业实习</t>
  </si>
  <si>
    <t>6k</t>
  </si>
  <si>
    <t>2K</t>
  </si>
  <si>
    <t>毕业论文</t>
  </si>
  <si>
    <t>14k</t>
  </si>
  <si>
    <t>35k</t>
  </si>
  <si>
    <t>4k</t>
  </si>
  <si>
    <t>9k</t>
  </si>
  <si>
    <t>16k</t>
  </si>
  <si>
    <t>素质教育模块</t>
  </si>
  <si>
    <t>思想政治教育课程</t>
  </si>
  <si>
    <t>基础教育教学模块</t>
  </si>
  <si>
    <t>课外素质教育</t>
  </si>
  <si>
    <t>市场营销课设</t>
  </si>
  <si>
    <t>集中实践教学环节合计</t>
  </si>
  <si>
    <t>实践环节合计</t>
  </si>
  <si>
    <t>5k</t>
  </si>
  <si>
    <t>1k</t>
  </si>
  <si>
    <t xml:space="preserve">课程性质代码 </t>
  </si>
  <si>
    <t>模块学分要求</t>
  </si>
  <si>
    <t>E≥8学分</t>
  </si>
  <si>
    <t>B2</t>
  </si>
  <si>
    <t>A1</t>
  </si>
  <si>
    <t>A1=16学分，A2≥10学分</t>
  </si>
  <si>
    <t>毛泽东思想和中国特色社会主义理论体系概论</t>
  </si>
  <si>
    <t>B1</t>
  </si>
  <si>
    <t>B1=30学分，B2≥26学分</t>
  </si>
  <si>
    <t>大学计算机基础</t>
  </si>
  <si>
    <t>B2</t>
  </si>
  <si>
    <t>考查</t>
  </si>
  <si>
    <t>经济法学</t>
  </si>
  <si>
    <t>国际商法</t>
  </si>
  <si>
    <t>技术经济学</t>
  </si>
  <si>
    <t xml:space="preserve">C1 </t>
  </si>
  <si>
    <t>宏观经济学</t>
  </si>
  <si>
    <t>C1</t>
  </si>
  <si>
    <t>跨国公司</t>
  </si>
  <si>
    <t>国际投资</t>
  </si>
  <si>
    <t>国际技术贸易</t>
  </si>
  <si>
    <t>国际贸易理论</t>
  </si>
  <si>
    <t>国际贸易实务</t>
  </si>
  <si>
    <t>财政学</t>
  </si>
  <si>
    <t>统计学</t>
  </si>
  <si>
    <t>国际金融</t>
  </si>
  <si>
    <t>计量经济学</t>
  </si>
  <si>
    <t>货币银行学</t>
  </si>
  <si>
    <t>中国对外贸易概论</t>
  </si>
  <si>
    <t>C2</t>
  </si>
  <si>
    <t>区域经济学概论</t>
  </si>
  <si>
    <t>会计学</t>
  </si>
  <si>
    <t>市场营销学</t>
  </si>
  <si>
    <t>D1</t>
  </si>
  <si>
    <t>D1=2.5学分，D2≥6学分</t>
  </si>
  <si>
    <t>小    计</t>
  </si>
  <si>
    <t>国际服务贸易</t>
  </si>
  <si>
    <t>国际经济合作专业方向课程</t>
  </si>
  <si>
    <t>小计</t>
  </si>
  <si>
    <t>学生在校期间至少获得10个通识课程学分，方可毕业                                           A2</t>
  </si>
  <si>
    <t>学生在校期间至少获得8个课外素质教育学分，方可授位                                       E</t>
  </si>
  <si>
    <t>学分数</t>
  </si>
  <si>
    <t>三</t>
  </si>
  <si>
    <t>至少获得10个通识类系列课程学分，方可毕业</t>
  </si>
  <si>
    <t>课程模块</t>
  </si>
  <si>
    <t>课程编码</t>
  </si>
  <si>
    <t>课程名称</t>
  </si>
  <si>
    <t>学分</t>
  </si>
  <si>
    <t>总学时</t>
  </si>
  <si>
    <t>理论学时</t>
  </si>
  <si>
    <t>课内实践学时</t>
  </si>
  <si>
    <t>其他</t>
  </si>
  <si>
    <t>考核方式</t>
  </si>
  <si>
    <t>附表2     实践教育教学模块设置及安排表</t>
  </si>
  <si>
    <t>课程教学</t>
  </si>
  <si>
    <t>课程教学</t>
  </si>
  <si>
    <t>集中实践教学环节</t>
  </si>
  <si>
    <t>集中实践教学环节</t>
  </si>
  <si>
    <t>备注：
1.本表中选修环节统计的是该专业所有应给学生提供的课程资源；
2.本表中必修环节对应的其它一栏主要对应附表1的课内实践。</t>
  </si>
  <si>
    <t>国际工程承包</t>
  </si>
  <si>
    <t>工程项目管理</t>
  </si>
  <si>
    <t>专业方向1</t>
  </si>
  <si>
    <t>专业方向2</t>
  </si>
  <si>
    <t>供应链管理</t>
  </si>
  <si>
    <t>物流管理</t>
  </si>
  <si>
    <t>D2</t>
  </si>
  <si>
    <t>C1=23.5学分，C2≥14学分</t>
  </si>
  <si>
    <t>D1=7学分，D2≥6学分</t>
  </si>
  <si>
    <t>微观经济学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</si>
</sst>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0;[Red]0.00"/>
    <numFmt numFmtId="191" formatCode="0.0_);[Red]\(0.0\)"/>
  </numFmts>
  <fonts count="25">
    <font>
      <sz val="12"/>
      <name val="宋体"/>
      <family val="0"/>
    </font>
    <font>
      <sz val="9"/>
      <name val="宋体"/>
      <family val="0"/>
    </font>
    <font>
      <sz val="10.5"/>
      <name val="宋体"/>
      <family val="0"/>
    </font>
    <font>
      <sz val="9"/>
      <name val="黑体"/>
      <family val="3"/>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sz val="14"/>
      <name val="黑体"/>
      <family val="3"/>
    </font>
    <font>
      <sz val="10.5"/>
      <name val="黑体"/>
      <family val="3"/>
    </font>
    <font>
      <sz val="10"/>
      <name val="宋体"/>
      <family val="0"/>
    </font>
    <font>
      <sz val="9"/>
      <color indexed="12"/>
      <name val="宋体"/>
      <family val="0"/>
    </font>
    <font>
      <sz val="14"/>
      <color indexed="8"/>
      <name val="黑体"/>
      <family val="3"/>
    </font>
    <font>
      <sz val="9"/>
      <color indexed="8"/>
      <name val="黑体"/>
      <family val="3"/>
    </font>
    <font>
      <sz val="12"/>
      <color indexed="8"/>
      <name val="宋体"/>
      <family val="0"/>
    </font>
    <font>
      <sz val="8"/>
      <color indexed="8"/>
      <name val="宋体"/>
      <family val="0"/>
    </font>
    <font>
      <sz val="9"/>
      <color indexed="8"/>
      <name val="宋体"/>
      <family val="0"/>
    </font>
    <font>
      <sz val="8"/>
      <color indexed="8"/>
      <name val="Times New Roman"/>
      <family val="1"/>
    </font>
    <font>
      <sz val="9"/>
      <color indexed="8"/>
      <name val="Times New Roman"/>
      <family val="1"/>
    </font>
    <font>
      <sz val="10.5"/>
      <color indexed="8"/>
      <name val="Times New Roman"/>
      <family val="1"/>
    </font>
    <font>
      <sz val="12"/>
      <color indexed="8"/>
      <name val="黑体"/>
      <family val="3"/>
    </font>
    <font>
      <sz val="10"/>
      <color indexed="8"/>
      <name val="宋体"/>
      <family val="0"/>
    </font>
    <font>
      <b/>
      <sz val="12"/>
      <color indexed="8"/>
      <name val="楷体_GB2312"/>
      <family val="3"/>
    </font>
    <font>
      <sz val="8"/>
      <color indexed="10"/>
      <name val="宋体"/>
      <family val="0"/>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medium"/>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0" borderId="0" applyNumberFormat="0" applyFill="0" applyBorder="0" applyAlignment="0" applyProtection="0"/>
  </cellStyleXfs>
  <cellXfs count="107">
    <xf numFmtId="0" fontId="0" fillId="0" borderId="0" xfId="0" applyAlignment="1">
      <alignment vertical="center"/>
    </xf>
    <xf numFmtId="0" fontId="1" fillId="0" borderId="1" xfId="0"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5" fillId="0" borderId="0" xfId="0" applyFont="1" applyFill="1" applyAlignment="1">
      <alignment horizontal="center" vertical="center" wrapText="1"/>
    </xf>
    <xf numFmtId="0" fontId="0" fillId="0" borderId="0" xfId="16">
      <alignment/>
      <protection/>
    </xf>
    <xf numFmtId="0" fontId="8" fillId="0" borderId="1" xfId="16" applyFont="1" applyBorder="1" applyAlignment="1">
      <alignment horizontal="center" vertical="center" wrapText="1"/>
      <protection/>
    </xf>
    <xf numFmtId="0" fontId="0" fillId="0" borderId="0" xfId="16" applyAlignment="1">
      <alignment vertical="center"/>
      <protection/>
    </xf>
    <xf numFmtId="0" fontId="4" fillId="0" borderId="0" xfId="16" applyFont="1" applyAlignment="1">
      <alignment horizontal="justify" vertical="center" wrapText="1"/>
      <protection/>
    </xf>
    <xf numFmtId="0" fontId="2" fillId="0" borderId="0" xfId="16" applyFont="1" applyBorder="1" applyAlignment="1">
      <alignment vertical="center" wrapText="1"/>
      <protection/>
    </xf>
    <xf numFmtId="0" fontId="1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189" fontId="1" fillId="0" borderId="3"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12" fillId="0" borderId="0" xfId="0" applyNumberFormat="1" applyFont="1" applyFill="1" applyAlignment="1">
      <alignment horizontal="center" vertical="center" wrapText="1"/>
    </xf>
    <xf numFmtId="0" fontId="11" fillId="0" borderId="1" xfId="16" applyFont="1" applyBorder="1" applyAlignment="1">
      <alignment horizontal="left" vertical="center" wrapText="1"/>
      <protection/>
    </xf>
    <xf numFmtId="0" fontId="3" fillId="0" borderId="0" xfId="0" applyFont="1" applyFill="1" applyAlignment="1">
      <alignment horizontal="center" vertical="center" wrapText="1"/>
    </xf>
    <xf numFmtId="0" fontId="13" fillId="0" borderId="0" xfId="0" applyNumberFormat="1" applyFont="1" applyBorder="1" applyAlignment="1">
      <alignment horizontal="center"/>
    </xf>
    <xf numFmtId="0" fontId="14" fillId="0" borderId="1" xfId="0" applyNumberFormat="1" applyFont="1" applyBorder="1" applyAlignment="1">
      <alignment horizontal="center" wrapText="1"/>
    </xf>
    <xf numFmtId="0" fontId="16" fillId="0" borderId="1" xfId="0" applyNumberFormat="1" applyFont="1" applyBorder="1" applyAlignment="1">
      <alignment horizontal="center" wrapText="1"/>
    </xf>
    <xf numFmtId="0" fontId="17" fillId="0" borderId="1" xfId="0" applyFont="1" applyFill="1" applyBorder="1" applyAlignment="1">
      <alignment horizontal="center" vertical="center" wrapText="1"/>
    </xf>
    <xf numFmtId="0" fontId="18" fillId="0" borderId="1" xfId="0" applyNumberFormat="1" applyFont="1" applyBorder="1" applyAlignment="1">
      <alignment horizontal="right" wrapText="1"/>
    </xf>
    <xf numFmtId="0" fontId="16" fillId="0" borderId="1" xfId="0" applyNumberFormat="1" applyFont="1" applyBorder="1" applyAlignment="1">
      <alignment horizontal="justify" wrapText="1"/>
    </xf>
    <xf numFmtId="0" fontId="17" fillId="0" borderId="1" xfId="0" applyNumberFormat="1" applyFont="1" applyBorder="1" applyAlignment="1">
      <alignment horizontal="center" wrapText="1"/>
    </xf>
    <xf numFmtId="0" fontId="17" fillId="0" borderId="1" xfId="0" applyFont="1" applyFill="1" applyBorder="1" applyAlignment="1">
      <alignment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NumberFormat="1" applyFont="1" applyBorder="1" applyAlignment="1">
      <alignment horizontal="left" wrapText="1"/>
    </xf>
    <xf numFmtId="0" fontId="19" fillId="0" borderId="1" xfId="0" applyNumberFormat="1" applyFont="1" applyBorder="1" applyAlignment="1">
      <alignment horizontal="center" wrapText="1"/>
    </xf>
    <xf numFmtId="0" fontId="20" fillId="0" borderId="1" xfId="0" applyNumberFormat="1" applyFont="1" applyBorder="1" applyAlignment="1">
      <alignment horizontal="right" wrapText="1"/>
    </xf>
    <xf numFmtId="0" fontId="15" fillId="0" borderId="1" xfId="0" applyNumberFormat="1" applyFont="1" applyBorder="1" applyAlignment="1">
      <alignment horizontal="justify" wrapText="1"/>
    </xf>
    <xf numFmtId="0" fontId="17" fillId="0" borderId="1" xfId="0" applyNumberFormat="1" applyFont="1" applyFill="1" applyBorder="1" applyAlignment="1">
      <alignment horizontal="left" vertical="center"/>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21" fillId="0" borderId="1" xfId="16" applyFont="1" applyBorder="1" applyAlignment="1">
      <alignment horizontal="center" vertical="center" wrapText="1"/>
      <protection/>
    </xf>
    <xf numFmtId="0" fontId="22" fillId="0" borderId="1" xfId="16" applyFont="1" applyBorder="1" applyAlignment="1">
      <alignment horizontal="left" vertical="center" wrapText="1"/>
      <protection/>
    </xf>
    <xf numFmtId="0" fontId="22" fillId="0" borderId="1" xfId="16" applyFont="1" applyBorder="1" applyAlignment="1">
      <alignment horizontal="center" vertical="center" wrapText="1"/>
      <protection/>
    </xf>
    <xf numFmtId="0" fontId="22" fillId="0" borderId="1" xfId="16" applyFont="1" applyBorder="1" applyAlignment="1">
      <alignment horizontal="justify" vertical="center" wrapText="1"/>
      <protection/>
    </xf>
    <xf numFmtId="0" fontId="15" fillId="0" borderId="0" xfId="16" applyFont="1">
      <alignment/>
      <protection/>
    </xf>
    <xf numFmtId="0" fontId="21" fillId="0" borderId="1" xfId="16" applyFont="1" applyBorder="1" applyAlignment="1">
      <alignment horizontal="center" vertical="center"/>
      <protection/>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0" fillId="0" borderId="1" xfId="16" applyBorder="1" applyAlignment="1">
      <alignment vertical="center"/>
      <protection/>
    </xf>
    <xf numFmtId="0" fontId="0" fillId="0" borderId="1" xfId="16" applyFont="1" applyBorder="1" applyAlignment="1">
      <alignment horizontal="justify" vertical="center" wrapText="1"/>
      <protection/>
    </xf>
    <xf numFmtId="0" fontId="11" fillId="0" borderId="1" xfId="16" applyFont="1" applyBorder="1" applyAlignment="1">
      <alignment horizontal="justify" vertical="center" wrapText="1"/>
      <protection/>
    </xf>
    <xf numFmtId="0" fontId="0" fillId="0" borderId="1" xfId="16" applyFont="1" applyBorder="1" applyAlignment="1">
      <alignment vertical="center"/>
      <protection/>
    </xf>
    <xf numFmtId="0" fontId="16" fillId="0" borderId="1" xfId="0" applyFont="1" applyBorder="1" applyAlignment="1">
      <alignment horizontal="center" vertical="center" wrapText="1"/>
    </xf>
    <xf numFmtId="0" fontId="15" fillId="0" borderId="1" xfId="16" applyFont="1" applyBorder="1">
      <alignment/>
      <protection/>
    </xf>
    <xf numFmtId="0" fontId="22" fillId="0" borderId="2" xfId="16" applyFont="1" applyBorder="1" applyAlignment="1">
      <alignment horizontal="left" vertical="center" wrapText="1"/>
      <protection/>
    </xf>
    <xf numFmtId="0" fontId="22" fillId="0" borderId="4" xfId="16" applyFont="1" applyBorder="1" applyAlignment="1">
      <alignment horizontal="left" vertical="center" wrapText="1"/>
      <protection/>
    </xf>
    <xf numFmtId="0" fontId="21" fillId="0" borderId="5" xfId="16" applyFont="1" applyBorder="1" applyAlignment="1">
      <alignment horizontal="center" vertical="center" wrapText="1"/>
      <protection/>
    </xf>
    <xf numFmtId="0" fontId="22" fillId="0" borderId="5" xfId="16" applyFont="1" applyBorder="1" applyAlignment="1">
      <alignment horizontal="left" vertical="center" wrapText="1"/>
      <protection/>
    </xf>
    <xf numFmtId="0" fontId="22" fillId="0" borderId="6" xfId="16" applyFont="1" applyBorder="1" applyAlignment="1">
      <alignment horizontal="left" vertical="center" wrapText="1"/>
      <protection/>
    </xf>
    <xf numFmtId="0" fontId="22" fillId="0" borderId="6" xfId="16" applyFont="1" applyBorder="1" applyAlignment="1">
      <alignment horizontal="left" vertical="center"/>
      <protection/>
    </xf>
    <xf numFmtId="0" fontId="22" fillId="0" borderId="3" xfId="16" applyFont="1" applyBorder="1" applyAlignment="1">
      <alignment horizontal="left" vertical="center"/>
      <protection/>
    </xf>
    <xf numFmtId="0" fontId="22" fillId="0" borderId="3" xfId="16" applyFont="1" applyBorder="1" applyAlignment="1">
      <alignment horizontal="left" vertical="center" wrapText="1"/>
      <protection/>
    </xf>
    <xf numFmtId="0" fontId="17"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0" borderId="1" xfId="0" applyNumberFormat="1" applyFont="1" applyBorder="1" applyAlignment="1">
      <alignment horizontal="center" vertical="center" wrapText="1"/>
    </xf>
    <xf numFmtId="0" fontId="14" fillId="0" borderId="1" xfId="0" applyNumberFormat="1" applyFont="1" applyBorder="1" applyAlignment="1">
      <alignment horizontal="center" wrapText="1"/>
    </xf>
    <xf numFmtId="0" fontId="16"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NumberFormat="1" applyFont="1" applyBorder="1" applyAlignment="1">
      <alignment horizontal="center" wrapText="1"/>
    </xf>
    <xf numFmtId="0" fontId="16" fillId="0" borderId="1" xfId="0" applyNumberFormat="1" applyFont="1" applyBorder="1" applyAlignment="1">
      <alignment horizontal="center" wrapText="1"/>
    </xf>
    <xf numFmtId="0" fontId="14" fillId="0" borderId="7"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5" xfId="0" applyNumberFormat="1" applyFont="1" applyBorder="1" applyAlignment="1">
      <alignment horizontal="center" wrapText="1"/>
    </xf>
    <xf numFmtId="0" fontId="14" fillId="0" borderId="6" xfId="0" applyNumberFormat="1" applyFont="1" applyBorder="1" applyAlignment="1">
      <alignment horizontal="center" wrapText="1"/>
    </xf>
    <xf numFmtId="0" fontId="14" fillId="0" borderId="3" xfId="0" applyNumberFormat="1" applyFont="1" applyBorder="1" applyAlignment="1">
      <alignment horizontal="center" wrapText="1"/>
    </xf>
    <xf numFmtId="0" fontId="14" fillId="0" borderId="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 fillId="0" borderId="0" xfId="0" applyNumberFormat="1" applyFont="1" applyFill="1" applyAlignment="1">
      <alignment horizontal="left" vertical="center" wrapText="1"/>
    </xf>
    <xf numFmtId="0" fontId="13" fillId="0" borderId="0" xfId="0" applyNumberFormat="1" applyFont="1" applyBorder="1" applyAlignment="1">
      <alignment horizontal="center"/>
    </xf>
    <xf numFmtId="0" fontId="14" fillId="0" borderId="10"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8" fillId="0" borderId="1" xfId="16" applyFont="1" applyBorder="1" applyAlignment="1">
      <alignment horizontal="center" vertical="center" wrapText="1"/>
      <protection/>
    </xf>
    <xf numFmtId="0" fontId="9" fillId="0" borderId="14" xfId="16" applyFont="1" applyBorder="1" applyAlignment="1">
      <alignment horizontal="center" vertical="center"/>
      <protection/>
    </xf>
    <xf numFmtId="0" fontId="22" fillId="0" borderId="1" xfId="0" applyFont="1" applyBorder="1" applyAlignment="1">
      <alignment horizontal="center" vertical="center" wrapText="1"/>
    </xf>
    <xf numFmtId="0" fontId="0" fillId="0" borderId="1" xfId="16" applyFont="1" applyBorder="1" applyAlignment="1">
      <alignment horizontal="left" vertical="center" wrapText="1"/>
      <protection/>
    </xf>
    <xf numFmtId="0" fontId="0" fillId="0" borderId="1" xfId="16" applyBorder="1" applyAlignment="1">
      <alignment horizontal="left" vertical="center"/>
      <protection/>
    </xf>
    <xf numFmtId="0" fontId="13" fillId="0" borderId="0" xfId="16" applyFont="1" applyBorder="1" applyAlignment="1">
      <alignment horizontal="center" vertical="center"/>
      <protection/>
    </xf>
    <xf numFmtId="0" fontId="15" fillId="0" borderId="1" xfId="16" applyFont="1" applyBorder="1" applyAlignment="1">
      <alignment horizontal="center" vertical="center" wrapText="1"/>
      <protection/>
    </xf>
    <xf numFmtId="0" fontId="23" fillId="0" borderId="1" xfId="16" applyFont="1" applyBorder="1" applyAlignment="1">
      <alignment horizontal="left" vertical="center" wrapText="1"/>
      <protection/>
    </xf>
    <xf numFmtId="0" fontId="22" fillId="0" borderId="15" xfId="0" applyFont="1" applyBorder="1" applyAlignment="1">
      <alignment horizontal="center" vertical="center" wrapText="1"/>
    </xf>
    <xf numFmtId="0" fontId="21" fillId="0" borderId="3" xfId="16" applyFont="1" applyBorder="1" applyAlignment="1">
      <alignment horizontal="center" vertical="center" wrapText="1"/>
      <protection/>
    </xf>
    <xf numFmtId="0" fontId="22" fillId="0" borderId="5" xfId="16" applyFont="1" applyBorder="1" applyAlignment="1">
      <alignment horizontal="center" vertical="center" wrapText="1"/>
      <protection/>
    </xf>
    <xf numFmtId="0" fontId="22" fillId="0" borderId="3" xfId="16" applyFont="1" applyBorder="1" applyAlignment="1">
      <alignment horizontal="center" vertical="center" wrapText="1"/>
      <protection/>
    </xf>
    <xf numFmtId="0" fontId="22" fillId="0" borderId="7" xfId="16" applyFont="1" applyBorder="1" applyAlignment="1">
      <alignment horizontal="left" vertical="center" wrapText="1"/>
      <protection/>
    </xf>
    <xf numFmtId="0" fontId="22" fillId="0" borderId="10" xfId="16" applyFont="1" applyBorder="1" applyAlignment="1">
      <alignment horizontal="left" vertical="center" wrapText="1"/>
      <protection/>
    </xf>
    <xf numFmtId="0" fontId="22" fillId="0" borderId="9" xfId="16" applyFont="1" applyBorder="1" applyAlignment="1">
      <alignment horizontal="left" vertical="center" wrapText="1"/>
      <protection/>
    </xf>
    <xf numFmtId="0" fontId="22" fillId="0" borderId="12" xfId="16" applyFont="1" applyBorder="1" applyAlignment="1">
      <alignment horizontal="left" vertical="center" wrapText="1"/>
      <protection/>
    </xf>
    <xf numFmtId="0" fontId="24" fillId="0" borderId="1" xfId="0" applyNumberFormat="1" applyFont="1" applyBorder="1" applyAlignment="1">
      <alignment horizontal="center" wrapText="1"/>
    </xf>
  </cellXfs>
  <cellStyles count="9">
    <cellStyle name="Normal" xfId="0"/>
    <cellStyle name="Percent" xfId="15"/>
    <cellStyle name="常规_2008版培养方案附表1-4"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333375</xdr:colOff>
      <xdr:row>0</xdr:row>
      <xdr:rowOff>0</xdr:rowOff>
    </xdr:to>
    <xdr:sp>
      <xdr:nvSpPr>
        <xdr:cNvPr id="1" name="Line 1"/>
        <xdr:cNvSpPr>
          <a:spLocks/>
        </xdr:cNvSpPr>
      </xdr:nvSpPr>
      <xdr:spPr>
        <a:xfrm>
          <a:off x="0" y="0"/>
          <a:ext cx="2676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476250</xdr:colOff>
      <xdr:row>0</xdr:row>
      <xdr:rowOff>0</xdr:rowOff>
    </xdr:from>
    <xdr:to>
      <xdr:col>3</xdr:col>
      <xdr:colOff>285750</xdr:colOff>
      <xdr:row>0</xdr:row>
      <xdr:rowOff>0</xdr:rowOff>
    </xdr:to>
    <xdr:sp>
      <xdr:nvSpPr>
        <xdr:cNvPr id="2" name="Line 2"/>
        <xdr:cNvSpPr>
          <a:spLocks/>
        </xdr:cNvSpPr>
      </xdr:nvSpPr>
      <xdr:spPr>
        <a:xfrm>
          <a:off x="1152525" y="0"/>
          <a:ext cx="1476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1</xdr:col>
      <xdr:colOff>1095375</xdr:colOff>
      <xdr:row>1</xdr:row>
      <xdr:rowOff>0</xdr:rowOff>
    </xdr:to>
    <xdr:sp>
      <xdr:nvSpPr>
        <xdr:cNvPr id="3" name="Line 3"/>
        <xdr:cNvSpPr>
          <a:spLocks/>
        </xdr:cNvSpPr>
      </xdr:nvSpPr>
      <xdr:spPr>
        <a:xfrm>
          <a:off x="0" y="447675"/>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533400</xdr:colOff>
      <xdr:row>1</xdr:row>
      <xdr:rowOff>0</xdr:rowOff>
    </xdr:from>
    <xdr:to>
      <xdr:col>1</xdr:col>
      <xdr:colOff>1095375</xdr:colOff>
      <xdr:row>1</xdr:row>
      <xdr:rowOff>0</xdr:rowOff>
    </xdr:to>
    <xdr:sp>
      <xdr:nvSpPr>
        <xdr:cNvPr id="4" name="Line 4"/>
        <xdr:cNvSpPr>
          <a:spLocks/>
        </xdr:cNvSpPr>
      </xdr:nvSpPr>
      <xdr:spPr>
        <a:xfrm>
          <a:off x="120967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2</xdr:col>
      <xdr:colOff>9525</xdr:colOff>
      <xdr:row>1</xdr:row>
      <xdr:rowOff>542925</xdr:rowOff>
    </xdr:to>
    <xdr:sp>
      <xdr:nvSpPr>
        <xdr:cNvPr id="5" name="Line 5"/>
        <xdr:cNvSpPr>
          <a:spLocks/>
        </xdr:cNvSpPr>
      </xdr:nvSpPr>
      <xdr:spPr>
        <a:xfrm>
          <a:off x="0" y="723900"/>
          <a:ext cx="19716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123825</xdr:colOff>
      <xdr:row>1</xdr:row>
      <xdr:rowOff>0</xdr:rowOff>
    </xdr:from>
    <xdr:to>
      <xdr:col>2</xdr:col>
      <xdr:colOff>9525</xdr:colOff>
      <xdr:row>2</xdr:row>
      <xdr:rowOff>9525</xdr:rowOff>
    </xdr:to>
    <xdr:sp>
      <xdr:nvSpPr>
        <xdr:cNvPr id="6" name="Line 6"/>
        <xdr:cNvSpPr>
          <a:spLocks/>
        </xdr:cNvSpPr>
      </xdr:nvSpPr>
      <xdr:spPr>
        <a:xfrm flipH="1" flipV="1">
          <a:off x="800100" y="447675"/>
          <a:ext cx="117157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123825</xdr:colOff>
      <xdr:row>1</xdr:row>
      <xdr:rowOff>0</xdr:rowOff>
    </xdr:from>
    <xdr:to>
      <xdr:col>2</xdr:col>
      <xdr:colOff>9525</xdr:colOff>
      <xdr:row>2</xdr:row>
      <xdr:rowOff>9525</xdr:rowOff>
    </xdr:to>
    <xdr:sp>
      <xdr:nvSpPr>
        <xdr:cNvPr id="7" name="Line 7"/>
        <xdr:cNvSpPr>
          <a:spLocks/>
        </xdr:cNvSpPr>
      </xdr:nvSpPr>
      <xdr:spPr>
        <a:xfrm flipH="1" flipV="1">
          <a:off x="800100" y="447675"/>
          <a:ext cx="117157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7"/>
  <sheetViews>
    <sheetView showZeros="0" tabSelected="1" zoomScale="130" zoomScaleNormal="130" workbookViewId="0" topLeftCell="A1">
      <pane ySplit="5" topLeftCell="BM21" activePane="bottomLeft" state="frozen"/>
      <selection pane="topLeft" activeCell="A1" sqref="A1"/>
      <selection pane="bottomLeft" activeCell="D32" sqref="D32"/>
    </sheetView>
  </sheetViews>
  <sheetFormatPr defaultColWidth="9.00390625" defaultRowHeight="14.25"/>
  <cols>
    <col min="1" max="1" width="4.125" style="3" customWidth="1"/>
    <col min="2" max="2" width="6.375" style="2" customWidth="1"/>
    <col min="3" max="3" width="5.75390625" style="2" customWidth="1"/>
    <col min="4" max="4" width="14.75390625" style="5" customWidth="1"/>
    <col min="5" max="5" width="3.625" style="18" customWidth="1"/>
    <col min="6" max="6" width="3.875" style="2" customWidth="1"/>
    <col min="7" max="7" width="4.50390625" style="2" customWidth="1"/>
    <col min="8" max="8" width="3.875" style="2" customWidth="1"/>
    <col min="9" max="9" width="4.00390625" style="2" customWidth="1"/>
    <col min="10" max="10" width="4.375" style="2" customWidth="1"/>
    <col min="11" max="11" width="3.75390625" style="2" customWidth="1"/>
    <col min="12" max="12" width="2.625" style="2" customWidth="1"/>
    <col min="13" max="13" width="3.125" style="2" customWidth="1"/>
    <col min="14" max="15" width="2.875" style="2" customWidth="1"/>
    <col min="16" max="16" width="2.625" style="2" customWidth="1"/>
    <col min="17" max="17" width="2.75390625" style="19" customWidth="1"/>
    <col min="18" max="18" width="2.875" style="2" customWidth="1"/>
    <col min="19" max="19" width="4.25390625" style="2" customWidth="1"/>
    <col min="20" max="20" width="4.00390625" style="2" customWidth="1"/>
    <col min="21" max="21" width="4.75390625" style="2" customWidth="1"/>
    <col min="22" max="22" width="7.25390625" style="3" customWidth="1"/>
    <col min="23" max="23" width="7.50390625" style="3" bestFit="1" customWidth="1"/>
    <col min="24" max="24" width="5.00390625" style="3" bestFit="1" customWidth="1"/>
    <col min="25" max="25" width="4.50390625" style="3" bestFit="1" customWidth="1"/>
    <col min="26" max="16384" width="3.125" style="3" customWidth="1"/>
  </cols>
  <sheetData>
    <row r="1" spans="1:21" ht="13.5" customHeight="1">
      <c r="A1" s="84" t="s">
        <v>48</v>
      </c>
      <c r="B1" s="84"/>
      <c r="C1" s="20"/>
      <c r="D1" s="51"/>
      <c r="E1" s="52"/>
      <c r="F1" s="20"/>
      <c r="G1" s="20"/>
      <c r="H1" s="20"/>
      <c r="I1" s="20"/>
      <c r="J1" s="20"/>
      <c r="K1" s="20"/>
      <c r="L1" s="20"/>
      <c r="M1" s="20"/>
      <c r="N1" s="20"/>
      <c r="O1" s="20"/>
      <c r="P1" s="20"/>
      <c r="Q1" s="21"/>
      <c r="R1" s="20"/>
      <c r="S1" s="20"/>
      <c r="T1" s="20"/>
      <c r="U1" s="20"/>
    </row>
    <row r="2" spans="1:21" s="8" customFormat="1" ht="25.5" customHeight="1">
      <c r="A2" s="85" t="s">
        <v>54</v>
      </c>
      <c r="B2" s="85"/>
      <c r="C2" s="85"/>
      <c r="D2" s="85"/>
      <c r="E2" s="85"/>
      <c r="F2" s="85"/>
      <c r="G2" s="85"/>
      <c r="H2" s="85"/>
      <c r="I2" s="85"/>
      <c r="J2" s="85"/>
      <c r="K2" s="85"/>
      <c r="L2" s="85"/>
      <c r="M2" s="85"/>
      <c r="N2" s="85"/>
      <c r="O2" s="85"/>
      <c r="P2" s="85"/>
      <c r="Q2" s="85"/>
      <c r="R2" s="85"/>
      <c r="S2" s="85"/>
      <c r="T2" s="85"/>
      <c r="U2" s="24"/>
    </row>
    <row r="3" spans="1:22" s="2" customFormat="1" ht="11.25" customHeight="1">
      <c r="A3" s="76" t="s">
        <v>156</v>
      </c>
      <c r="B3" s="86"/>
      <c r="C3" s="76" t="s">
        <v>157</v>
      </c>
      <c r="D3" s="76" t="s">
        <v>158</v>
      </c>
      <c r="E3" s="76" t="s">
        <v>159</v>
      </c>
      <c r="F3" s="76" t="s">
        <v>160</v>
      </c>
      <c r="G3" s="76" t="s">
        <v>161</v>
      </c>
      <c r="H3" s="79" t="s">
        <v>162</v>
      </c>
      <c r="I3" s="80"/>
      <c r="J3" s="81"/>
      <c r="K3" s="70" t="s">
        <v>55</v>
      </c>
      <c r="L3" s="70"/>
      <c r="M3" s="70"/>
      <c r="N3" s="70"/>
      <c r="O3" s="70"/>
      <c r="P3" s="70"/>
      <c r="Q3" s="70"/>
      <c r="R3" s="70"/>
      <c r="S3" s="70" t="s">
        <v>112</v>
      </c>
      <c r="T3" s="82" t="s">
        <v>164</v>
      </c>
      <c r="U3" s="69" t="s">
        <v>113</v>
      </c>
      <c r="V3" s="23"/>
    </row>
    <row r="4" spans="1:21" s="2" customFormat="1" ht="12.75" customHeight="1">
      <c r="A4" s="77"/>
      <c r="B4" s="87"/>
      <c r="C4" s="77"/>
      <c r="D4" s="77"/>
      <c r="E4" s="77"/>
      <c r="F4" s="77"/>
      <c r="G4" s="77"/>
      <c r="H4" s="82" t="s">
        <v>56</v>
      </c>
      <c r="I4" s="82" t="s">
        <v>57</v>
      </c>
      <c r="J4" s="82" t="s">
        <v>163</v>
      </c>
      <c r="K4" s="70" t="s">
        <v>27</v>
      </c>
      <c r="L4" s="70"/>
      <c r="M4" s="70" t="s">
        <v>1</v>
      </c>
      <c r="N4" s="70"/>
      <c r="O4" s="70" t="s">
        <v>2</v>
      </c>
      <c r="P4" s="70"/>
      <c r="Q4" s="70" t="s">
        <v>3</v>
      </c>
      <c r="R4" s="70"/>
      <c r="S4" s="70"/>
      <c r="T4" s="89"/>
      <c r="U4" s="69"/>
    </row>
    <row r="5" spans="1:21" s="2" customFormat="1" ht="10.5">
      <c r="A5" s="78"/>
      <c r="B5" s="88"/>
      <c r="C5" s="78"/>
      <c r="D5" s="78"/>
      <c r="E5" s="78"/>
      <c r="F5" s="78"/>
      <c r="G5" s="78"/>
      <c r="H5" s="83"/>
      <c r="I5" s="83"/>
      <c r="J5" s="83"/>
      <c r="K5" s="25">
        <v>1</v>
      </c>
      <c r="L5" s="25">
        <v>2</v>
      </c>
      <c r="M5" s="25">
        <v>3</v>
      </c>
      <c r="N5" s="25">
        <v>4</v>
      </c>
      <c r="O5" s="25">
        <v>5</v>
      </c>
      <c r="P5" s="25">
        <v>6</v>
      </c>
      <c r="Q5" s="25">
        <v>7</v>
      </c>
      <c r="R5" s="25">
        <v>8</v>
      </c>
      <c r="S5" s="70"/>
      <c r="T5" s="83"/>
      <c r="U5" s="69"/>
    </row>
    <row r="6" spans="1:21" s="2" customFormat="1" ht="11.25" customHeight="1">
      <c r="A6" s="75" t="s">
        <v>58</v>
      </c>
      <c r="B6" s="75" t="s">
        <v>59</v>
      </c>
      <c r="C6" s="26">
        <v>111001</v>
      </c>
      <c r="D6" s="26" t="s">
        <v>4</v>
      </c>
      <c r="E6" s="26">
        <v>2</v>
      </c>
      <c r="F6" s="26">
        <v>32</v>
      </c>
      <c r="G6" s="26">
        <v>32</v>
      </c>
      <c r="H6" s="26"/>
      <c r="I6" s="26"/>
      <c r="J6" s="26"/>
      <c r="K6" s="26"/>
      <c r="L6" s="26">
        <v>32</v>
      </c>
      <c r="M6" s="26"/>
      <c r="N6" s="26"/>
      <c r="O6" s="26"/>
      <c r="P6" s="26"/>
      <c r="Q6" s="26"/>
      <c r="R6" s="26"/>
      <c r="S6" s="26" t="s">
        <v>116</v>
      </c>
      <c r="T6" s="26" t="s">
        <v>22</v>
      </c>
      <c r="U6" s="67" t="s">
        <v>117</v>
      </c>
    </row>
    <row r="7" spans="1:21" s="2" customFormat="1" ht="24" customHeight="1">
      <c r="A7" s="75"/>
      <c r="B7" s="75"/>
      <c r="C7" s="26">
        <v>111002</v>
      </c>
      <c r="D7" s="26" t="s">
        <v>118</v>
      </c>
      <c r="E7" s="26">
        <v>6</v>
      </c>
      <c r="F7" s="26">
        <v>96</v>
      </c>
      <c r="G7" s="26">
        <v>64</v>
      </c>
      <c r="H7" s="26"/>
      <c r="I7" s="26"/>
      <c r="J7" s="26">
        <v>32</v>
      </c>
      <c r="K7" s="26"/>
      <c r="L7" s="26"/>
      <c r="M7" s="26"/>
      <c r="N7" s="26">
        <v>96</v>
      </c>
      <c r="O7" s="26"/>
      <c r="P7" s="26"/>
      <c r="Q7" s="26"/>
      <c r="R7" s="26"/>
      <c r="S7" s="26" t="s">
        <v>116</v>
      </c>
      <c r="T7" s="26" t="s">
        <v>22</v>
      </c>
      <c r="U7" s="68"/>
    </row>
    <row r="8" spans="1:21" s="2" customFormat="1" ht="10.5">
      <c r="A8" s="75"/>
      <c r="B8" s="75"/>
      <c r="C8" s="26">
        <v>111003</v>
      </c>
      <c r="D8" s="26" t="s">
        <v>49</v>
      </c>
      <c r="E8" s="26">
        <v>3</v>
      </c>
      <c r="F8" s="26">
        <v>48</v>
      </c>
      <c r="G8" s="26">
        <v>48</v>
      </c>
      <c r="H8" s="26"/>
      <c r="I8" s="26"/>
      <c r="J8" s="26"/>
      <c r="K8" s="26"/>
      <c r="L8" s="26"/>
      <c r="M8" s="26">
        <v>48</v>
      </c>
      <c r="N8" s="26"/>
      <c r="O8" s="26"/>
      <c r="P8" s="26"/>
      <c r="Q8" s="26"/>
      <c r="R8" s="26"/>
      <c r="S8" s="26" t="s">
        <v>116</v>
      </c>
      <c r="T8" s="26" t="s">
        <v>22</v>
      </c>
      <c r="U8" s="68"/>
    </row>
    <row r="9" spans="1:21" s="2" customFormat="1" ht="18.75">
      <c r="A9" s="75"/>
      <c r="B9" s="75"/>
      <c r="C9" s="26">
        <v>111006</v>
      </c>
      <c r="D9" s="26" t="s">
        <v>5</v>
      </c>
      <c r="E9" s="26">
        <v>3</v>
      </c>
      <c r="F9" s="26">
        <v>48</v>
      </c>
      <c r="G9" s="26">
        <v>32</v>
      </c>
      <c r="H9" s="26"/>
      <c r="I9" s="26"/>
      <c r="J9" s="26">
        <v>16</v>
      </c>
      <c r="K9" s="26">
        <v>48</v>
      </c>
      <c r="L9" s="26"/>
      <c r="M9" s="26"/>
      <c r="N9" s="26"/>
      <c r="O9" s="26"/>
      <c r="P9" s="26"/>
      <c r="Q9" s="26"/>
      <c r="R9" s="26"/>
      <c r="S9" s="26" t="s">
        <v>116</v>
      </c>
      <c r="T9" s="26" t="s">
        <v>22</v>
      </c>
      <c r="U9" s="68"/>
    </row>
    <row r="10" spans="1:21" s="2" customFormat="1" ht="10.5">
      <c r="A10" s="75"/>
      <c r="B10" s="75"/>
      <c r="C10" s="26">
        <v>111240</v>
      </c>
      <c r="D10" s="26" t="s">
        <v>60</v>
      </c>
      <c r="E10" s="26">
        <v>2</v>
      </c>
      <c r="F10" s="26">
        <v>32</v>
      </c>
      <c r="G10" s="26">
        <v>32</v>
      </c>
      <c r="H10" s="26"/>
      <c r="I10" s="26"/>
      <c r="J10" s="26"/>
      <c r="K10" s="26">
        <v>8</v>
      </c>
      <c r="L10" s="26"/>
      <c r="M10" s="26">
        <v>8</v>
      </c>
      <c r="N10" s="26"/>
      <c r="O10" s="26">
        <v>8</v>
      </c>
      <c r="P10" s="26">
        <v>8</v>
      </c>
      <c r="Q10" s="26"/>
      <c r="R10" s="26"/>
      <c r="S10" s="26" t="s">
        <v>116</v>
      </c>
      <c r="T10" s="26" t="s">
        <v>23</v>
      </c>
      <c r="U10" s="68"/>
    </row>
    <row r="11" spans="1:21" s="2" customFormat="1" ht="11.25">
      <c r="A11" s="75"/>
      <c r="B11" s="75"/>
      <c r="C11" s="75" t="s">
        <v>46</v>
      </c>
      <c r="D11" s="75"/>
      <c r="E11" s="28">
        <f>SUM(E6:E10)</f>
        <v>16</v>
      </c>
      <c r="F11" s="28">
        <f>SUM(F6:F10)</f>
        <v>256</v>
      </c>
      <c r="G11" s="28">
        <f>SUM(G6:G10)</f>
        <v>208</v>
      </c>
      <c r="H11" s="29"/>
      <c r="I11" s="29"/>
      <c r="J11" s="28">
        <f aca="true" t="shared" si="0" ref="J11:P11">SUM(J6:J10)</f>
        <v>48</v>
      </c>
      <c r="K11" s="28">
        <f t="shared" si="0"/>
        <v>56</v>
      </c>
      <c r="L11" s="28">
        <f t="shared" si="0"/>
        <v>32</v>
      </c>
      <c r="M11" s="28">
        <f t="shared" si="0"/>
        <v>56</v>
      </c>
      <c r="N11" s="28">
        <f t="shared" si="0"/>
        <v>96</v>
      </c>
      <c r="O11" s="26">
        <f t="shared" si="0"/>
        <v>8</v>
      </c>
      <c r="P11" s="26">
        <f t="shared" si="0"/>
        <v>8</v>
      </c>
      <c r="Q11" s="26"/>
      <c r="R11" s="26"/>
      <c r="S11" s="30"/>
      <c r="T11" s="30"/>
      <c r="U11" s="68"/>
    </row>
    <row r="12" spans="1:21" s="2" customFormat="1" ht="12" customHeight="1">
      <c r="A12" s="75"/>
      <c r="B12" s="26" t="s">
        <v>61</v>
      </c>
      <c r="C12" s="74" t="s">
        <v>151</v>
      </c>
      <c r="D12" s="74"/>
      <c r="E12" s="74"/>
      <c r="F12" s="74"/>
      <c r="G12" s="74"/>
      <c r="H12" s="74"/>
      <c r="I12" s="74"/>
      <c r="J12" s="74"/>
      <c r="K12" s="74"/>
      <c r="L12" s="74"/>
      <c r="M12" s="74"/>
      <c r="N12" s="74"/>
      <c r="O12" s="74"/>
      <c r="P12" s="74"/>
      <c r="Q12" s="74"/>
      <c r="R12" s="74"/>
      <c r="S12" s="74"/>
      <c r="T12" s="74"/>
      <c r="U12" s="68"/>
    </row>
    <row r="13" spans="1:21" s="2" customFormat="1" ht="23.25" customHeight="1">
      <c r="A13" s="75"/>
      <c r="B13" s="26" t="s">
        <v>62</v>
      </c>
      <c r="C13" s="74" t="s">
        <v>152</v>
      </c>
      <c r="D13" s="74"/>
      <c r="E13" s="74"/>
      <c r="F13" s="74"/>
      <c r="G13" s="74"/>
      <c r="H13" s="74"/>
      <c r="I13" s="74"/>
      <c r="J13" s="74"/>
      <c r="K13" s="74"/>
      <c r="L13" s="74"/>
      <c r="M13" s="74"/>
      <c r="N13" s="74"/>
      <c r="O13" s="74"/>
      <c r="P13" s="74"/>
      <c r="Q13" s="74"/>
      <c r="R13" s="74"/>
      <c r="S13" s="74"/>
      <c r="T13" s="74"/>
      <c r="U13" s="30" t="s">
        <v>114</v>
      </c>
    </row>
    <row r="14" spans="1:21" s="2" customFormat="1" ht="12" customHeight="1">
      <c r="A14" s="75" t="s">
        <v>42</v>
      </c>
      <c r="B14" s="75" t="s">
        <v>63</v>
      </c>
      <c r="C14" s="26">
        <v>112001</v>
      </c>
      <c r="D14" s="26" t="s">
        <v>64</v>
      </c>
      <c r="E14" s="26">
        <v>4</v>
      </c>
      <c r="F14" s="26">
        <v>64</v>
      </c>
      <c r="G14" s="26">
        <v>64</v>
      </c>
      <c r="H14" s="26"/>
      <c r="I14" s="26"/>
      <c r="J14" s="26"/>
      <c r="K14" s="26">
        <v>64</v>
      </c>
      <c r="L14" s="26"/>
      <c r="M14" s="26"/>
      <c r="N14" s="26"/>
      <c r="O14" s="26"/>
      <c r="P14" s="26"/>
      <c r="Q14" s="26"/>
      <c r="R14" s="26"/>
      <c r="S14" s="26" t="s">
        <v>119</v>
      </c>
      <c r="T14" s="26" t="s">
        <v>22</v>
      </c>
      <c r="U14" s="67" t="s">
        <v>120</v>
      </c>
    </row>
    <row r="15" spans="1:21" s="4" customFormat="1" ht="10.5" customHeight="1">
      <c r="A15" s="75"/>
      <c r="B15" s="75"/>
      <c r="C15" s="26">
        <v>112002</v>
      </c>
      <c r="D15" s="26" t="s">
        <v>64</v>
      </c>
      <c r="E15" s="26">
        <v>4</v>
      </c>
      <c r="F15" s="26">
        <v>64</v>
      </c>
      <c r="G15" s="26">
        <v>64</v>
      </c>
      <c r="H15" s="26"/>
      <c r="I15" s="26"/>
      <c r="J15" s="26"/>
      <c r="K15" s="26"/>
      <c r="L15" s="26">
        <v>64</v>
      </c>
      <c r="M15" s="26"/>
      <c r="N15" s="26"/>
      <c r="O15" s="26"/>
      <c r="P15" s="26"/>
      <c r="Q15" s="26"/>
      <c r="R15" s="26"/>
      <c r="S15" s="26" t="s">
        <v>119</v>
      </c>
      <c r="T15" s="26" t="s">
        <v>22</v>
      </c>
      <c r="U15" s="68"/>
    </row>
    <row r="16" spans="1:21" s="4" customFormat="1" ht="10.5" customHeight="1">
      <c r="A16" s="75"/>
      <c r="B16" s="75"/>
      <c r="C16" s="26">
        <v>112003</v>
      </c>
      <c r="D16" s="26" t="s">
        <v>64</v>
      </c>
      <c r="E16" s="26">
        <v>4</v>
      </c>
      <c r="F16" s="26">
        <v>64</v>
      </c>
      <c r="G16" s="26">
        <v>64</v>
      </c>
      <c r="H16" s="26"/>
      <c r="I16" s="26"/>
      <c r="J16" s="26"/>
      <c r="K16" s="26"/>
      <c r="L16" s="26"/>
      <c r="M16" s="26">
        <v>64</v>
      </c>
      <c r="N16" s="26"/>
      <c r="O16" s="26"/>
      <c r="P16" s="26"/>
      <c r="Q16" s="26"/>
      <c r="R16" s="26"/>
      <c r="S16" s="26" t="s">
        <v>119</v>
      </c>
      <c r="T16" s="26" t="s">
        <v>22</v>
      </c>
      <c r="U16" s="68"/>
    </row>
    <row r="17" spans="1:21" ht="10.5" customHeight="1">
      <c r="A17" s="75"/>
      <c r="B17" s="75"/>
      <c r="C17" s="31">
        <v>112004</v>
      </c>
      <c r="D17" s="26" t="s">
        <v>64</v>
      </c>
      <c r="E17" s="26">
        <v>4</v>
      </c>
      <c r="F17" s="26">
        <v>64</v>
      </c>
      <c r="G17" s="26">
        <v>64</v>
      </c>
      <c r="H17" s="26"/>
      <c r="I17" s="26"/>
      <c r="J17" s="26"/>
      <c r="K17" s="26"/>
      <c r="L17" s="26"/>
      <c r="M17" s="26"/>
      <c r="N17" s="26">
        <v>64</v>
      </c>
      <c r="O17" s="26"/>
      <c r="P17" s="26"/>
      <c r="Q17" s="26"/>
      <c r="R17" s="26"/>
      <c r="S17" s="26" t="s">
        <v>119</v>
      </c>
      <c r="T17" s="26" t="s">
        <v>22</v>
      </c>
      <c r="U17" s="68"/>
    </row>
    <row r="18" spans="1:21" s="2" customFormat="1" ht="13.5" customHeight="1">
      <c r="A18" s="75"/>
      <c r="B18" s="75"/>
      <c r="C18" s="26">
        <v>113110</v>
      </c>
      <c r="D18" s="26" t="s">
        <v>65</v>
      </c>
      <c r="E18" s="26">
        <v>4</v>
      </c>
      <c r="F18" s="26">
        <v>128</v>
      </c>
      <c r="G18" s="26">
        <v>128</v>
      </c>
      <c r="H18" s="26"/>
      <c r="I18" s="26"/>
      <c r="J18" s="26"/>
      <c r="K18" s="26">
        <v>32</v>
      </c>
      <c r="L18" s="26">
        <v>32</v>
      </c>
      <c r="M18" s="26">
        <v>32</v>
      </c>
      <c r="N18" s="26">
        <v>32</v>
      </c>
      <c r="O18" s="26"/>
      <c r="P18" s="26"/>
      <c r="Q18" s="26"/>
      <c r="R18" s="26"/>
      <c r="S18" s="26" t="s">
        <v>119</v>
      </c>
      <c r="T18" s="26" t="s">
        <v>23</v>
      </c>
      <c r="U18" s="68"/>
    </row>
    <row r="19" spans="1:21" s="2" customFormat="1" ht="13.5" customHeight="1">
      <c r="A19" s="75"/>
      <c r="B19" s="75"/>
      <c r="C19" s="32">
        <v>106097</v>
      </c>
      <c r="D19" s="26" t="s">
        <v>121</v>
      </c>
      <c r="E19" s="26">
        <v>3</v>
      </c>
      <c r="F19" s="26">
        <v>48</v>
      </c>
      <c r="G19" s="26">
        <v>24</v>
      </c>
      <c r="H19" s="26">
        <v>24</v>
      </c>
      <c r="I19" s="26"/>
      <c r="J19" s="26"/>
      <c r="K19" s="26">
        <v>48</v>
      </c>
      <c r="L19" s="26"/>
      <c r="M19" s="26"/>
      <c r="N19" s="26"/>
      <c r="O19" s="26"/>
      <c r="P19" s="26"/>
      <c r="Q19" s="26"/>
      <c r="R19" s="26"/>
      <c r="S19" s="26" t="s">
        <v>119</v>
      </c>
      <c r="T19" s="26" t="s">
        <v>23</v>
      </c>
      <c r="U19" s="68"/>
    </row>
    <row r="20" spans="1:21" s="2" customFormat="1" ht="10.5">
      <c r="A20" s="75"/>
      <c r="B20" s="75"/>
      <c r="C20" s="26">
        <v>110039</v>
      </c>
      <c r="D20" s="26" t="s">
        <v>66</v>
      </c>
      <c r="E20" s="26">
        <v>4.5</v>
      </c>
      <c r="F20" s="26">
        <v>72</v>
      </c>
      <c r="G20" s="26">
        <v>72</v>
      </c>
      <c r="H20" s="26"/>
      <c r="I20" s="26"/>
      <c r="J20" s="26"/>
      <c r="K20" s="26">
        <v>72</v>
      </c>
      <c r="L20" s="26"/>
      <c r="M20" s="26"/>
      <c r="N20" s="26"/>
      <c r="O20" s="26"/>
      <c r="P20" s="26"/>
      <c r="Q20" s="26"/>
      <c r="R20" s="26"/>
      <c r="S20" s="26" t="s">
        <v>119</v>
      </c>
      <c r="T20" s="26" t="s">
        <v>22</v>
      </c>
      <c r="U20" s="68"/>
    </row>
    <row r="21" spans="1:21" s="2" customFormat="1" ht="10.5">
      <c r="A21" s="75"/>
      <c r="B21" s="75"/>
      <c r="C21" s="26">
        <v>110040</v>
      </c>
      <c r="D21" s="26" t="s">
        <v>67</v>
      </c>
      <c r="E21" s="26">
        <v>2.5</v>
      </c>
      <c r="F21" s="26">
        <v>40</v>
      </c>
      <c r="G21" s="26">
        <v>40</v>
      </c>
      <c r="H21" s="26"/>
      <c r="I21" s="26"/>
      <c r="J21" s="26"/>
      <c r="K21" s="26"/>
      <c r="L21" s="26">
        <v>40</v>
      </c>
      <c r="M21" s="26"/>
      <c r="N21" s="26"/>
      <c r="O21" s="26"/>
      <c r="P21" s="26"/>
      <c r="Q21" s="26"/>
      <c r="R21" s="26"/>
      <c r="S21" s="26" t="s">
        <v>119</v>
      </c>
      <c r="T21" s="26" t="s">
        <v>22</v>
      </c>
      <c r="U21" s="68"/>
    </row>
    <row r="22" spans="1:21" s="2" customFormat="1" ht="10.5">
      <c r="A22" s="75"/>
      <c r="B22" s="75"/>
      <c r="C22" s="26">
        <v>110042</v>
      </c>
      <c r="D22" s="26" t="s">
        <v>68</v>
      </c>
      <c r="E22" s="26">
        <v>2.5</v>
      </c>
      <c r="F22" s="26">
        <v>40</v>
      </c>
      <c r="G22" s="26">
        <v>40</v>
      </c>
      <c r="H22" s="26"/>
      <c r="I22" s="26"/>
      <c r="J22" s="26"/>
      <c r="K22" s="26"/>
      <c r="L22" s="26"/>
      <c r="M22" s="26">
        <v>40</v>
      </c>
      <c r="N22" s="26"/>
      <c r="O22" s="26"/>
      <c r="P22" s="26"/>
      <c r="Q22" s="26"/>
      <c r="R22" s="26"/>
      <c r="S22" s="26" t="s">
        <v>122</v>
      </c>
      <c r="T22" s="26" t="s">
        <v>123</v>
      </c>
      <c r="U22" s="68"/>
    </row>
    <row r="23" spans="1:21" s="2" customFormat="1" ht="10.5">
      <c r="A23" s="75"/>
      <c r="B23" s="75"/>
      <c r="C23" s="26">
        <v>110043</v>
      </c>
      <c r="D23" s="26" t="s">
        <v>69</v>
      </c>
      <c r="E23" s="26">
        <v>3.5</v>
      </c>
      <c r="F23" s="26">
        <v>56</v>
      </c>
      <c r="G23" s="26">
        <v>56</v>
      </c>
      <c r="H23" s="26"/>
      <c r="I23" s="26"/>
      <c r="J23" s="26"/>
      <c r="K23" s="26"/>
      <c r="L23" s="26"/>
      <c r="M23" s="26">
        <v>56</v>
      </c>
      <c r="N23" s="26"/>
      <c r="O23" s="26"/>
      <c r="P23" s="26"/>
      <c r="Q23" s="26"/>
      <c r="R23" s="26"/>
      <c r="S23" s="26" t="s">
        <v>115</v>
      </c>
      <c r="T23" s="26" t="s">
        <v>123</v>
      </c>
      <c r="U23" s="68"/>
    </row>
    <row r="24" spans="1:21" s="2" customFormat="1" ht="10.5">
      <c r="A24" s="75"/>
      <c r="B24" s="75"/>
      <c r="C24" s="26">
        <v>112180</v>
      </c>
      <c r="D24" s="26" t="s">
        <v>70</v>
      </c>
      <c r="E24" s="26">
        <v>10</v>
      </c>
      <c r="F24" s="26">
        <v>160</v>
      </c>
      <c r="G24" s="26">
        <v>160</v>
      </c>
      <c r="H24" s="26"/>
      <c r="I24" s="26"/>
      <c r="J24" s="26"/>
      <c r="K24" s="26">
        <v>40</v>
      </c>
      <c r="L24" s="26">
        <v>40</v>
      </c>
      <c r="M24" s="26">
        <v>40</v>
      </c>
      <c r="N24" s="26">
        <v>40</v>
      </c>
      <c r="O24" s="26"/>
      <c r="P24" s="26"/>
      <c r="Q24" s="26"/>
      <c r="R24" s="26"/>
      <c r="S24" s="26" t="s">
        <v>115</v>
      </c>
      <c r="T24" s="26" t="s">
        <v>123</v>
      </c>
      <c r="U24" s="68"/>
    </row>
    <row r="25" spans="1:21" s="2" customFormat="1" ht="11.25" customHeight="1">
      <c r="A25" s="75"/>
      <c r="B25" s="75"/>
      <c r="C25" s="26">
        <v>111068</v>
      </c>
      <c r="D25" s="26" t="s">
        <v>71</v>
      </c>
      <c r="E25" s="26">
        <v>2</v>
      </c>
      <c r="F25" s="26">
        <v>32</v>
      </c>
      <c r="G25" s="26">
        <v>32</v>
      </c>
      <c r="H25" s="26"/>
      <c r="I25" s="26"/>
      <c r="J25" s="26"/>
      <c r="K25" s="26"/>
      <c r="L25" s="26"/>
      <c r="M25" s="26"/>
      <c r="N25" s="26"/>
      <c r="O25" s="26"/>
      <c r="P25" s="26"/>
      <c r="Q25" s="26">
        <v>32</v>
      </c>
      <c r="R25" s="26"/>
      <c r="S25" s="26" t="s">
        <v>122</v>
      </c>
      <c r="T25" s="26" t="s">
        <v>123</v>
      </c>
      <c r="U25" s="68"/>
    </row>
    <row r="26" spans="1:21" s="2" customFormat="1" ht="11.25" customHeight="1">
      <c r="A26" s="75"/>
      <c r="B26" s="75"/>
      <c r="C26" s="26">
        <v>111108</v>
      </c>
      <c r="D26" s="26" t="s">
        <v>124</v>
      </c>
      <c r="E26" s="26">
        <v>2</v>
      </c>
      <c r="F26" s="26">
        <v>32</v>
      </c>
      <c r="G26" s="26">
        <v>32</v>
      </c>
      <c r="H26" s="26"/>
      <c r="I26" s="26"/>
      <c r="J26" s="26"/>
      <c r="K26" s="26">
        <v>32</v>
      </c>
      <c r="L26" s="26"/>
      <c r="M26" s="26"/>
      <c r="N26" s="26"/>
      <c r="O26" s="26"/>
      <c r="P26" s="26"/>
      <c r="Q26" s="26"/>
      <c r="R26" s="26"/>
      <c r="S26" s="26" t="s">
        <v>122</v>
      </c>
      <c r="T26" s="26" t="s">
        <v>23</v>
      </c>
      <c r="U26" s="68"/>
    </row>
    <row r="27" spans="1:21" s="2" customFormat="1" ht="11.25" customHeight="1">
      <c r="A27" s="75"/>
      <c r="B27" s="75"/>
      <c r="C27" s="26">
        <v>111066</v>
      </c>
      <c r="D27" s="26" t="s">
        <v>125</v>
      </c>
      <c r="E27" s="26">
        <v>2</v>
      </c>
      <c r="F27" s="26">
        <v>32</v>
      </c>
      <c r="G27" s="26">
        <v>32</v>
      </c>
      <c r="H27" s="26"/>
      <c r="I27" s="26"/>
      <c r="J27" s="26"/>
      <c r="K27" s="26"/>
      <c r="L27" s="26"/>
      <c r="M27" s="26"/>
      <c r="N27" s="26"/>
      <c r="O27" s="26"/>
      <c r="P27" s="26">
        <v>32</v>
      </c>
      <c r="Q27" s="26"/>
      <c r="R27" s="26"/>
      <c r="S27" s="26" t="s">
        <v>122</v>
      </c>
      <c r="T27" s="26" t="s">
        <v>23</v>
      </c>
      <c r="U27" s="68"/>
    </row>
    <row r="28" spans="1:21" ht="12" customHeight="1">
      <c r="A28" s="75"/>
      <c r="B28" s="75"/>
      <c r="C28" s="26"/>
      <c r="D28" s="26" t="s">
        <v>126</v>
      </c>
      <c r="E28" s="26">
        <v>2</v>
      </c>
      <c r="F28" s="26">
        <v>32</v>
      </c>
      <c r="G28" s="26">
        <v>32</v>
      </c>
      <c r="H28" s="26"/>
      <c r="I28" s="26"/>
      <c r="J28" s="26"/>
      <c r="K28" s="26"/>
      <c r="L28" s="26"/>
      <c r="M28" s="26"/>
      <c r="N28" s="27"/>
      <c r="O28" s="26">
        <v>32</v>
      </c>
      <c r="P28" s="26"/>
      <c r="Q28" s="26"/>
      <c r="R28" s="26"/>
      <c r="S28" s="26" t="s">
        <v>122</v>
      </c>
      <c r="T28" s="26" t="s">
        <v>123</v>
      </c>
      <c r="U28" s="68"/>
    </row>
    <row r="29" spans="1:21" ht="12" customHeight="1">
      <c r="A29" s="75"/>
      <c r="B29" s="75"/>
      <c r="C29" s="26"/>
      <c r="D29" s="26" t="s">
        <v>176</v>
      </c>
      <c r="E29" s="26">
        <v>2</v>
      </c>
      <c r="F29" s="26">
        <v>32</v>
      </c>
      <c r="G29" s="26">
        <v>32</v>
      </c>
      <c r="H29" s="26"/>
      <c r="I29" s="26"/>
      <c r="J29" s="26"/>
      <c r="K29" s="26"/>
      <c r="L29" s="26"/>
      <c r="M29" s="26"/>
      <c r="N29" s="26"/>
      <c r="O29" s="26"/>
      <c r="P29" s="26">
        <v>32</v>
      </c>
      <c r="Q29" s="26"/>
      <c r="R29" s="26"/>
      <c r="S29" s="26" t="s">
        <v>122</v>
      </c>
      <c r="T29" s="26" t="s">
        <v>123</v>
      </c>
      <c r="U29" s="68"/>
    </row>
    <row r="30" spans="1:21" ht="12" customHeight="1">
      <c r="A30" s="75"/>
      <c r="B30" s="75"/>
      <c r="C30" s="74" t="s">
        <v>47</v>
      </c>
      <c r="D30" s="74"/>
      <c r="E30" s="28">
        <f>SUM(E14:E29)</f>
        <v>56</v>
      </c>
      <c r="F30" s="28">
        <f>SUM(F14:F29)</f>
        <v>960</v>
      </c>
      <c r="G30" s="28">
        <f>SUM(G14:G29)</f>
        <v>936</v>
      </c>
      <c r="H30" s="29">
        <f>SUM(H14:H29)</f>
        <v>24</v>
      </c>
      <c r="I30" s="29"/>
      <c r="J30" s="29"/>
      <c r="K30" s="28">
        <f aca="true" t="shared" si="1" ref="K30:Q30">SUM(K14:K29)</f>
        <v>288</v>
      </c>
      <c r="L30" s="28">
        <f t="shared" si="1"/>
        <v>176</v>
      </c>
      <c r="M30" s="28">
        <f t="shared" si="1"/>
        <v>232</v>
      </c>
      <c r="N30" s="28">
        <f t="shared" si="1"/>
        <v>136</v>
      </c>
      <c r="O30" s="29">
        <f t="shared" si="1"/>
        <v>32</v>
      </c>
      <c r="P30" s="29">
        <f t="shared" si="1"/>
        <v>64</v>
      </c>
      <c r="Q30" s="28">
        <f t="shared" si="1"/>
        <v>32</v>
      </c>
      <c r="R30" s="30"/>
      <c r="S30" s="30"/>
      <c r="T30" s="30"/>
      <c r="U30" s="30"/>
    </row>
    <row r="31" spans="1:21" ht="11.25" customHeight="1">
      <c r="A31" s="75" t="s">
        <v>12</v>
      </c>
      <c r="B31" s="75" t="s">
        <v>72</v>
      </c>
      <c r="C31" s="26">
        <v>111050</v>
      </c>
      <c r="D31" s="106" t="s">
        <v>180</v>
      </c>
      <c r="E31" s="26">
        <v>3</v>
      </c>
      <c r="F31" s="26">
        <v>48</v>
      </c>
      <c r="G31" s="26">
        <v>48</v>
      </c>
      <c r="H31" s="26"/>
      <c r="I31" s="26"/>
      <c r="J31" s="26"/>
      <c r="K31" s="26"/>
      <c r="L31" s="26"/>
      <c r="M31" s="26">
        <v>48</v>
      </c>
      <c r="N31" s="26"/>
      <c r="O31" s="26"/>
      <c r="P31" s="26"/>
      <c r="Q31" s="26"/>
      <c r="R31" s="26"/>
      <c r="S31" s="26" t="s">
        <v>127</v>
      </c>
      <c r="T31" s="26" t="s">
        <v>22</v>
      </c>
      <c r="U31" s="71" t="s">
        <v>178</v>
      </c>
    </row>
    <row r="32" spans="1:21" ht="11.25" customHeight="1">
      <c r="A32" s="75"/>
      <c r="B32" s="75"/>
      <c r="C32" s="26">
        <v>111051</v>
      </c>
      <c r="D32" s="26" t="s">
        <v>128</v>
      </c>
      <c r="E32" s="26">
        <v>3</v>
      </c>
      <c r="F32" s="26">
        <v>48</v>
      </c>
      <c r="G32" s="26">
        <v>48</v>
      </c>
      <c r="H32" s="26"/>
      <c r="I32" s="26"/>
      <c r="J32" s="26"/>
      <c r="K32" s="26"/>
      <c r="L32" s="26"/>
      <c r="M32" s="26"/>
      <c r="N32" s="26">
        <v>48</v>
      </c>
      <c r="O32" s="26"/>
      <c r="P32" s="26"/>
      <c r="Q32" s="26"/>
      <c r="R32" s="26"/>
      <c r="S32" s="26" t="s">
        <v>129</v>
      </c>
      <c r="T32" s="26" t="s">
        <v>22</v>
      </c>
      <c r="U32" s="71"/>
    </row>
    <row r="33" spans="1:21" ht="11.25" customHeight="1">
      <c r="A33" s="75"/>
      <c r="B33" s="75"/>
      <c r="C33" s="26">
        <v>111069</v>
      </c>
      <c r="D33" s="26" t="s">
        <v>130</v>
      </c>
      <c r="E33" s="26">
        <v>2</v>
      </c>
      <c r="F33" s="26">
        <v>32</v>
      </c>
      <c r="G33" s="26">
        <v>32</v>
      </c>
      <c r="H33" s="26"/>
      <c r="I33" s="26"/>
      <c r="J33" s="26"/>
      <c r="K33" s="26"/>
      <c r="L33" s="26"/>
      <c r="M33" s="26"/>
      <c r="N33" s="26"/>
      <c r="O33" s="26"/>
      <c r="P33" s="26">
        <v>32</v>
      </c>
      <c r="Q33" s="26"/>
      <c r="R33" s="26"/>
      <c r="S33" s="26" t="s">
        <v>129</v>
      </c>
      <c r="T33" s="26" t="s">
        <v>23</v>
      </c>
      <c r="U33" s="71"/>
    </row>
    <row r="34" spans="1:21" ht="11.25" customHeight="1">
      <c r="A34" s="75"/>
      <c r="B34" s="75"/>
      <c r="C34" s="26">
        <v>111070</v>
      </c>
      <c r="D34" s="26" t="s">
        <v>131</v>
      </c>
      <c r="E34" s="26">
        <v>2</v>
      </c>
      <c r="F34" s="26">
        <v>32</v>
      </c>
      <c r="G34" s="26">
        <v>32</v>
      </c>
      <c r="H34" s="26"/>
      <c r="I34" s="26"/>
      <c r="J34" s="26"/>
      <c r="K34" s="26"/>
      <c r="L34" s="26"/>
      <c r="M34" s="26"/>
      <c r="N34" s="26"/>
      <c r="O34" s="26">
        <v>32</v>
      </c>
      <c r="P34" s="26"/>
      <c r="Q34" s="26"/>
      <c r="R34" s="26"/>
      <c r="S34" s="26" t="s">
        <v>129</v>
      </c>
      <c r="T34" s="26" t="s">
        <v>23</v>
      </c>
      <c r="U34" s="71"/>
    </row>
    <row r="35" spans="1:21" ht="11.25" customHeight="1">
      <c r="A35" s="75"/>
      <c r="B35" s="75"/>
      <c r="C35" s="26">
        <v>111071</v>
      </c>
      <c r="D35" s="26" t="s">
        <v>132</v>
      </c>
      <c r="E35" s="26">
        <v>2</v>
      </c>
      <c r="F35" s="26">
        <v>32</v>
      </c>
      <c r="G35" s="26">
        <v>32</v>
      </c>
      <c r="H35" s="26"/>
      <c r="I35" s="26"/>
      <c r="J35" s="26"/>
      <c r="K35" s="26"/>
      <c r="L35" s="26"/>
      <c r="M35" s="26"/>
      <c r="N35" s="26"/>
      <c r="O35" s="26"/>
      <c r="P35" s="26"/>
      <c r="Q35" s="26">
        <v>32</v>
      </c>
      <c r="R35" s="26"/>
      <c r="S35" s="26" t="s">
        <v>129</v>
      </c>
      <c r="T35" s="26" t="s">
        <v>23</v>
      </c>
      <c r="U35" s="71"/>
    </row>
    <row r="36" spans="1:21" ht="12" customHeight="1">
      <c r="A36" s="75"/>
      <c r="B36" s="75"/>
      <c r="C36" s="26">
        <v>111052</v>
      </c>
      <c r="D36" s="26" t="s">
        <v>133</v>
      </c>
      <c r="E36" s="26">
        <v>3</v>
      </c>
      <c r="F36" s="26">
        <v>48</v>
      </c>
      <c r="G36" s="26">
        <v>48</v>
      </c>
      <c r="H36" s="26"/>
      <c r="I36" s="26"/>
      <c r="J36" s="26"/>
      <c r="K36" s="26"/>
      <c r="L36" s="26"/>
      <c r="M36" s="26"/>
      <c r="N36" s="26"/>
      <c r="O36" s="26">
        <v>48</v>
      </c>
      <c r="P36" s="26"/>
      <c r="Q36" s="26"/>
      <c r="R36" s="26"/>
      <c r="S36" s="26" t="s">
        <v>129</v>
      </c>
      <c r="T36" s="26" t="s">
        <v>22</v>
      </c>
      <c r="U36" s="71"/>
    </row>
    <row r="37" spans="1:21" ht="12" customHeight="1">
      <c r="A37" s="75"/>
      <c r="B37" s="75"/>
      <c r="C37" s="26">
        <v>111053</v>
      </c>
      <c r="D37" s="26" t="s">
        <v>134</v>
      </c>
      <c r="E37" s="26">
        <v>4</v>
      </c>
      <c r="F37" s="26">
        <v>64</v>
      </c>
      <c r="G37" s="26">
        <v>64</v>
      </c>
      <c r="H37" s="26"/>
      <c r="I37" s="26"/>
      <c r="J37" s="26"/>
      <c r="K37" s="26"/>
      <c r="L37" s="26"/>
      <c r="M37" s="26"/>
      <c r="N37" s="26"/>
      <c r="O37" s="26">
        <v>64</v>
      </c>
      <c r="P37" s="26"/>
      <c r="Q37" s="26"/>
      <c r="R37" s="26"/>
      <c r="S37" s="26" t="s">
        <v>129</v>
      </c>
      <c r="T37" s="26" t="s">
        <v>22</v>
      </c>
      <c r="U37" s="71"/>
    </row>
    <row r="38" spans="1:21" ht="12" customHeight="1">
      <c r="A38" s="75"/>
      <c r="B38" s="75"/>
      <c r="C38" s="26"/>
      <c r="D38" s="26" t="s">
        <v>135</v>
      </c>
      <c r="E38" s="26">
        <v>2</v>
      </c>
      <c r="F38" s="26">
        <v>32</v>
      </c>
      <c r="G38" s="26">
        <v>32</v>
      </c>
      <c r="H38" s="26"/>
      <c r="I38" s="26"/>
      <c r="J38" s="26"/>
      <c r="K38" s="26"/>
      <c r="L38" s="26"/>
      <c r="M38" s="26"/>
      <c r="N38" s="26"/>
      <c r="O38" s="26">
        <v>32</v>
      </c>
      <c r="P38" s="26"/>
      <c r="Q38" s="26"/>
      <c r="R38" s="26"/>
      <c r="S38" s="26" t="s">
        <v>129</v>
      </c>
      <c r="T38" s="26" t="s">
        <v>22</v>
      </c>
      <c r="U38" s="71"/>
    </row>
    <row r="39" spans="1:21" ht="12" customHeight="1">
      <c r="A39" s="75"/>
      <c r="B39" s="75"/>
      <c r="C39" s="26">
        <v>111057</v>
      </c>
      <c r="D39" s="26" t="s">
        <v>136</v>
      </c>
      <c r="E39" s="26">
        <v>2.5</v>
      </c>
      <c r="F39" s="26">
        <v>40</v>
      </c>
      <c r="G39" s="26">
        <v>40</v>
      </c>
      <c r="H39" s="26"/>
      <c r="I39" s="26"/>
      <c r="J39" s="26"/>
      <c r="K39" s="26"/>
      <c r="L39" s="26"/>
      <c r="M39" s="27"/>
      <c r="N39" s="26">
        <v>40</v>
      </c>
      <c r="O39" s="26"/>
      <c r="P39" s="26"/>
      <c r="Q39" s="26"/>
      <c r="R39" s="26"/>
      <c r="S39" s="26" t="s">
        <v>129</v>
      </c>
      <c r="T39" s="26" t="s">
        <v>22</v>
      </c>
      <c r="U39" s="71"/>
    </row>
    <row r="40" spans="1:21" ht="12" customHeight="1">
      <c r="A40" s="75"/>
      <c r="B40" s="75"/>
      <c r="C40" s="26">
        <v>111058</v>
      </c>
      <c r="D40" s="26" t="s">
        <v>137</v>
      </c>
      <c r="E40" s="26">
        <v>2.5</v>
      </c>
      <c r="F40" s="26">
        <v>40</v>
      </c>
      <c r="G40" s="26">
        <v>40</v>
      </c>
      <c r="H40" s="26"/>
      <c r="I40" s="26"/>
      <c r="J40" s="26"/>
      <c r="K40" s="26"/>
      <c r="L40" s="26"/>
      <c r="M40" s="26"/>
      <c r="N40" s="26"/>
      <c r="O40" s="26">
        <v>40</v>
      </c>
      <c r="P40" s="26"/>
      <c r="Q40" s="26"/>
      <c r="R40" s="26"/>
      <c r="S40" s="26" t="s">
        <v>141</v>
      </c>
      <c r="T40" s="26" t="s">
        <v>23</v>
      </c>
      <c r="U40" s="71"/>
    </row>
    <row r="41" spans="1:21" ht="12" customHeight="1">
      <c r="A41" s="75"/>
      <c r="B41" s="75"/>
      <c r="C41" s="26">
        <v>111059</v>
      </c>
      <c r="D41" s="26" t="s">
        <v>138</v>
      </c>
      <c r="E41" s="26">
        <v>2.5</v>
      </c>
      <c r="F41" s="26">
        <v>40</v>
      </c>
      <c r="G41" s="26">
        <v>40</v>
      </c>
      <c r="H41" s="26"/>
      <c r="I41" s="26"/>
      <c r="J41" s="26"/>
      <c r="K41" s="26"/>
      <c r="L41" s="26"/>
      <c r="M41" s="26"/>
      <c r="N41" s="26"/>
      <c r="O41" s="26"/>
      <c r="P41" s="26"/>
      <c r="Q41" s="26">
        <v>40</v>
      </c>
      <c r="R41" s="26"/>
      <c r="S41" s="26" t="s">
        <v>141</v>
      </c>
      <c r="T41" s="26" t="s">
        <v>23</v>
      </c>
      <c r="U41" s="71"/>
    </row>
    <row r="42" spans="1:21" ht="12" customHeight="1">
      <c r="A42" s="75"/>
      <c r="B42" s="75"/>
      <c r="C42" s="26">
        <v>111060</v>
      </c>
      <c r="D42" s="26" t="s">
        <v>139</v>
      </c>
      <c r="E42" s="26">
        <v>2.5</v>
      </c>
      <c r="F42" s="26">
        <v>40</v>
      </c>
      <c r="G42" s="26">
        <v>40</v>
      </c>
      <c r="H42" s="26"/>
      <c r="I42" s="26"/>
      <c r="J42" s="26"/>
      <c r="K42" s="26"/>
      <c r="L42" s="26"/>
      <c r="M42" s="26"/>
      <c r="N42" s="26">
        <v>40</v>
      </c>
      <c r="O42" s="26"/>
      <c r="P42" s="26"/>
      <c r="Q42" s="26"/>
      <c r="R42" s="26"/>
      <c r="S42" s="26" t="s">
        <v>141</v>
      </c>
      <c r="T42" s="26" t="s">
        <v>23</v>
      </c>
      <c r="U42" s="71"/>
    </row>
    <row r="43" spans="1:21" ht="12" customHeight="1">
      <c r="A43" s="75"/>
      <c r="B43" s="75"/>
      <c r="C43" s="26">
        <v>111063</v>
      </c>
      <c r="D43" s="26" t="s">
        <v>140</v>
      </c>
      <c r="E43" s="26">
        <v>2.5</v>
      </c>
      <c r="F43" s="26">
        <v>40</v>
      </c>
      <c r="G43" s="26">
        <v>40</v>
      </c>
      <c r="H43" s="26"/>
      <c r="I43" s="26"/>
      <c r="J43" s="26"/>
      <c r="K43" s="26"/>
      <c r="L43" s="26">
        <v>40</v>
      </c>
      <c r="M43" s="26"/>
      <c r="N43" s="26"/>
      <c r="O43" s="26"/>
      <c r="P43" s="26"/>
      <c r="Q43" s="26"/>
      <c r="R43" s="26"/>
      <c r="S43" s="26" t="s">
        <v>141</v>
      </c>
      <c r="T43" s="26" t="s">
        <v>23</v>
      </c>
      <c r="U43" s="71"/>
    </row>
    <row r="44" spans="1:21" ht="12" customHeight="1">
      <c r="A44" s="75"/>
      <c r="B44" s="75"/>
      <c r="C44" s="26">
        <v>111081</v>
      </c>
      <c r="D44" s="26" t="s">
        <v>142</v>
      </c>
      <c r="E44" s="26">
        <v>2</v>
      </c>
      <c r="F44" s="26">
        <v>32</v>
      </c>
      <c r="G44" s="26">
        <v>32</v>
      </c>
      <c r="H44" s="26"/>
      <c r="I44" s="26"/>
      <c r="J44" s="26"/>
      <c r="K44" s="26"/>
      <c r="L44" s="26"/>
      <c r="M44" s="26"/>
      <c r="N44" s="26"/>
      <c r="O44" s="26"/>
      <c r="P44" s="26"/>
      <c r="Q44" s="26">
        <v>32</v>
      </c>
      <c r="R44" s="26"/>
      <c r="S44" s="26" t="s">
        <v>141</v>
      </c>
      <c r="T44" s="26" t="s">
        <v>23</v>
      </c>
      <c r="U44" s="71"/>
    </row>
    <row r="45" spans="1:21" ht="12" customHeight="1">
      <c r="A45" s="75"/>
      <c r="B45" s="75"/>
      <c r="C45" s="26">
        <v>111055</v>
      </c>
      <c r="D45" s="26" t="s">
        <v>143</v>
      </c>
      <c r="E45" s="26">
        <v>2</v>
      </c>
      <c r="F45" s="26">
        <v>32</v>
      </c>
      <c r="G45" s="26">
        <v>32</v>
      </c>
      <c r="H45" s="26"/>
      <c r="I45" s="26"/>
      <c r="J45" s="26"/>
      <c r="K45" s="26"/>
      <c r="L45" s="26"/>
      <c r="M45" s="26">
        <v>32</v>
      </c>
      <c r="N45" s="26"/>
      <c r="O45" s="26"/>
      <c r="P45" s="26"/>
      <c r="Q45" s="26"/>
      <c r="R45" s="26"/>
      <c r="S45" s="26" t="s">
        <v>141</v>
      </c>
      <c r="T45" s="26" t="s">
        <v>23</v>
      </c>
      <c r="U45" s="71"/>
    </row>
    <row r="46" spans="1:21" ht="12" customHeight="1">
      <c r="A46" s="75"/>
      <c r="B46" s="75"/>
      <c r="C46" s="74" t="s">
        <v>47</v>
      </c>
      <c r="D46" s="74"/>
      <c r="E46" s="28">
        <f>SUM(E31:E45)</f>
        <v>37.5</v>
      </c>
      <c r="F46" s="28">
        <f>SUM(F31:F45)</f>
        <v>600</v>
      </c>
      <c r="G46" s="28">
        <f>SUM(G31:G45)</f>
        <v>600</v>
      </c>
      <c r="H46" s="29"/>
      <c r="I46" s="29"/>
      <c r="J46" s="29"/>
      <c r="K46" s="29"/>
      <c r="L46" s="28">
        <f aca="true" t="shared" si="2" ref="L46:Q46">SUM(L31:L45)</f>
        <v>40</v>
      </c>
      <c r="M46" s="28">
        <f t="shared" si="2"/>
        <v>80</v>
      </c>
      <c r="N46" s="28">
        <f t="shared" si="2"/>
        <v>128</v>
      </c>
      <c r="O46" s="28">
        <f t="shared" si="2"/>
        <v>216</v>
      </c>
      <c r="P46" s="28">
        <f t="shared" si="2"/>
        <v>32</v>
      </c>
      <c r="Q46" s="28">
        <f t="shared" si="2"/>
        <v>104</v>
      </c>
      <c r="R46" s="30"/>
      <c r="S46" s="30"/>
      <c r="T46" s="30"/>
      <c r="U46" s="30"/>
    </row>
    <row r="47" spans="1:21" ht="12" customHeight="1">
      <c r="A47" s="75" t="s">
        <v>13</v>
      </c>
      <c r="B47" s="75" t="s">
        <v>173</v>
      </c>
      <c r="C47" s="26">
        <v>111075</v>
      </c>
      <c r="D47" s="26" t="s">
        <v>144</v>
      </c>
      <c r="E47" s="26">
        <v>2.5</v>
      </c>
      <c r="F47" s="26">
        <v>40</v>
      </c>
      <c r="G47" s="26">
        <v>40</v>
      </c>
      <c r="H47" s="26"/>
      <c r="I47" s="26"/>
      <c r="J47" s="26"/>
      <c r="K47" s="26"/>
      <c r="L47" s="26"/>
      <c r="M47" s="26"/>
      <c r="N47" s="26"/>
      <c r="O47" s="26"/>
      <c r="P47" s="26">
        <v>40</v>
      </c>
      <c r="Q47" s="26"/>
      <c r="R47" s="26"/>
      <c r="S47" s="26" t="s">
        <v>145</v>
      </c>
      <c r="T47" s="26" t="s">
        <v>22</v>
      </c>
      <c r="U47" s="71" t="s">
        <v>146</v>
      </c>
    </row>
    <row r="48" spans="1:21" ht="12" customHeight="1">
      <c r="A48" s="75"/>
      <c r="B48" s="75"/>
      <c r="C48" s="26">
        <v>104056</v>
      </c>
      <c r="D48" s="26" t="s">
        <v>172</v>
      </c>
      <c r="E48" s="26">
        <v>2</v>
      </c>
      <c r="F48" s="26">
        <v>32</v>
      </c>
      <c r="G48" s="26">
        <v>32</v>
      </c>
      <c r="H48" s="26"/>
      <c r="I48" s="26"/>
      <c r="J48" s="26"/>
      <c r="K48" s="26"/>
      <c r="L48" s="26"/>
      <c r="M48" s="26"/>
      <c r="N48" s="26"/>
      <c r="O48" s="26"/>
      <c r="P48" s="26">
        <v>32</v>
      </c>
      <c r="Q48" s="26"/>
      <c r="R48" s="26"/>
      <c r="S48" s="26" t="s">
        <v>177</v>
      </c>
      <c r="T48" s="26" t="s">
        <v>23</v>
      </c>
      <c r="U48" s="72"/>
    </row>
    <row r="49" spans="1:21" ht="10.5">
      <c r="A49" s="75"/>
      <c r="B49" s="75"/>
      <c r="C49" s="26">
        <v>111073</v>
      </c>
      <c r="D49" s="26" t="s">
        <v>73</v>
      </c>
      <c r="E49" s="26">
        <v>2</v>
      </c>
      <c r="F49" s="26">
        <v>32</v>
      </c>
      <c r="G49" s="26">
        <v>32</v>
      </c>
      <c r="H49" s="26"/>
      <c r="I49" s="26"/>
      <c r="J49" s="26"/>
      <c r="K49" s="26"/>
      <c r="L49" s="26"/>
      <c r="M49" s="26"/>
      <c r="N49" s="26"/>
      <c r="O49" s="26">
        <v>32</v>
      </c>
      <c r="P49" s="26"/>
      <c r="Q49" s="26"/>
      <c r="R49" s="26"/>
      <c r="S49" s="26" t="s">
        <v>177</v>
      </c>
      <c r="T49" s="26" t="s">
        <v>23</v>
      </c>
      <c r="U49" s="72"/>
    </row>
    <row r="50" spans="1:21" ht="12" customHeight="1">
      <c r="A50" s="75"/>
      <c r="B50" s="75"/>
      <c r="C50" s="26">
        <v>111062</v>
      </c>
      <c r="D50" s="26" t="s">
        <v>74</v>
      </c>
      <c r="E50" s="26">
        <v>2</v>
      </c>
      <c r="F50" s="26">
        <v>32</v>
      </c>
      <c r="G50" s="26">
        <v>32</v>
      </c>
      <c r="H50" s="26"/>
      <c r="I50" s="26"/>
      <c r="J50" s="26"/>
      <c r="K50" s="26"/>
      <c r="L50" s="26"/>
      <c r="M50" s="26"/>
      <c r="N50" s="26">
        <v>32</v>
      </c>
      <c r="O50" s="26"/>
      <c r="P50" s="26"/>
      <c r="Q50" s="26"/>
      <c r="R50" s="26"/>
      <c r="S50" s="26" t="s">
        <v>177</v>
      </c>
      <c r="T50" s="26" t="s">
        <v>23</v>
      </c>
      <c r="U50" s="72"/>
    </row>
    <row r="51" spans="1:21" ht="12" customHeight="1">
      <c r="A51" s="75"/>
      <c r="B51" s="75"/>
      <c r="C51" s="74" t="s">
        <v>147</v>
      </c>
      <c r="D51" s="74"/>
      <c r="E51" s="28">
        <f>SUM(E47:E50)</f>
        <v>8.5</v>
      </c>
      <c r="F51" s="28">
        <f>SUM(F47:F50)</f>
        <v>136</v>
      </c>
      <c r="G51" s="28">
        <f>SUM(G47:G50)</f>
        <v>136</v>
      </c>
      <c r="H51" s="29"/>
      <c r="I51" s="29"/>
      <c r="J51" s="29"/>
      <c r="K51" s="29"/>
      <c r="L51" s="28"/>
      <c r="M51" s="28"/>
      <c r="N51" s="28">
        <f>SUM(N47:N50)</f>
        <v>32</v>
      </c>
      <c r="O51" s="28">
        <f>SUM(O47:O50)</f>
        <v>32</v>
      </c>
      <c r="P51" s="28">
        <f>SUM(P47:P50)</f>
        <v>72</v>
      </c>
      <c r="Q51" s="30"/>
      <c r="R51" s="30"/>
      <c r="S51" s="30"/>
      <c r="T51" s="30"/>
      <c r="U51" s="33"/>
    </row>
    <row r="52" spans="1:21" ht="12" customHeight="1">
      <c r="A52" s="75"/>
      <c r="B52" s="75" t="s">
        <v>174</v>
      </c>
      <c r="C52" s="26">
        <v>111072</v>
      </c>
      <c r="D52" s="26" t="s">
        <v>148</v>
      </c>
      <c r="E52" s="26">
        <v>2</v>
      </c>
      <c r="F52" s="26">
        <v>32</v>
      </c>
      <c r="G52" s="26">
        <v>32</v>
      </c>
      <c r="H52" s="26"/>
      <c r="I52" s="26"/>
      <c r="J52" s="26"/>
      <c r="K52" s="26"/>
      <c r="L52" s="26"/>
      <c r="M52" s="26"/>
      <c r="N52" s="26"/>
      <c r="O52" s="26"/>
      <c r="P52" s="26">
        <v>32</v>
      </c>
      <c r="Q52" s="26"/>
      <c r="R52" s="26"/>
      <c r="S52" s="26" t="s">
        <v>177</v>
      </c>
      <c r="T52" s="26" t="s">
        <v>23</v>
      </c>
      <c r="U52" s="73" t="s">
        <v>179</v>
      </c>
    </row>
    <row r="53" spans="1:21" ht="10.5">
      <c r="A53" s="75"/>
      <c r="B53" s="75"/>
      <c r="C53" s="26">
        <v>112185</v>
      </c>
      <c r="D53" s="26" t="s">
        <v>75</v>
      </c>
      <c r="E53" s="26">
        <v>2.5</v>
      </c>
      <c r="F53" s="26">
        <v>40</v>
      </c>
      <c r="G53" s="26">
        <v>40</v>
      </c>
      <c r="H53" s="26"/>
      <c r="I53" s="26"/>
      <c r="J53" s="26"/>
      <c r="K53" s="26"/>
      <c r="L53" s="26"/>
      <c r="M53" s="26"/>
      <c r="N53" s="26"/>
      <c r="O53" s="26">
        <v>40</v>
      </c>
      <c r="P53" s="26"/>
      <c r="Q53" s="26"/>
      <c r="R53" s="26"/>
      <c r="S53" s="26" t="s">
        <v>145</v>
      </c>
      <c r="T53" s="26" t="s">
        <v>22</v>
      </c>
      <c r="U53" s="73"/>
    </row>
    <row r="54" spans="1:21" ht="10.5">
      <c r="A54" s="75"/>
      <c r="B54" s="75"/>
      <c r="C54" s="26">
        <v>111067</v>
      </c>
      <c r="D54" s="26" t="s">
        <v>76</v>
      </c>
      <c r="E54" s="26">
        <v>2</v>
      </c>
      <c r="F54" s="26">
        <v>32</v>
      </c>
      <c r="G54" s="26">
        <v>32</v>
      </c>
      <c r="H54" s="26"/>
      <c r="I54" s="26"/>
      <c r="J54" s="26"/>
      <c r="K54" s="26"/>
      <c r="L54" s="26"/>
      <c r="M54" s="26"/>
      <c r="N54" s="26"/>
      <c r="O54" s="26"/>
      <c r="P54" s="26">
        <v>32</v>
      </c>
      <c r="Q54" s="26"/>
      <c r="R54" s="26"/>
      <c r="S54" s="26" t="s">
        <v>145</v>
      </c>
      <c r="T54" s="26" t="s">
        <v>22</v>
      </c>
      <c r="U54" s="73"/>
    </row>
    <row r="55" spans="1:21" ht="10.5">
      <c r="A55" s="75"/>
      <c r="B55" s="75"/>
      <c r="C55" s="26"/>
      <c r="D55" s="26" t="s">
        <v>171</v>
      </c>
      <c r="E55" s="26">
        <v>2</v>
      </c>
      <c r="F55" s="26">
        <v>32</v>
      </c>
      <c r="G55" s="26">
        <v>32</v>
      </c>
      <c r="H55" s="26"/>
      <c r="I55" s="26"/>
      <c r="J55" s="26"/>
      <c r="K55" s="26"/>
      <c r="L55" s="26"/>
      <c r="M55" s="26"/>
      <c r="N55" s="26"/>
      <c r="O55" s="26"/>
      <c r="P55" s="26"/>
      <c r="Q55" s="26">
        <v>32</v>
      </c>
      <c r="R55" s="26"/>
      <c r="S55" s="26" t="s">
        <v>177</v>
      </c>
      <c r="T55" s="26" t="s">
        <v>23</v>
      </c>
      <c r="U55" s="73"/>
    </row>
    <row r="56" spans="1:21" ht="10.5">
      <c r="A56" s="75"/>
      <c r="B56" s="75"/>
      <c r="C56" s="26"/>
      <c r="D56" s="26" t="s">
        <v>175</v>
      </c>
      <c r="E56" s="26">
        <v>2</v>
      </c>
      <c r="F56" s="26">
        <v>32</v>
      </c>
      <c r="G56" s="26">
        <v>32</v>
      </c>
      <c r="H56" s="26"/>
      <c r="I56" s="26"/>
      <c r="J56" s="26"/>
      <c r="K56" s="26"/>
      <c r="L56" s="26"/>
      <c r="M56" s="26"/>
      <c r="N56" s="26"/>
      <c r="O56" s="26"/>
      <c r="P56" s="26"/>
      <c r="Q56" s="26">
        <v>32</v>
      </c>
      <c r="R56" s="26"/>
      <c r="S56" s="26" t="s">
        <v>177</v>
      </c>
      <c r="T56" s="26" t="s">
        <v>23</v>
      </c>
      <c r="U56" s="57"/>
    </row>
    <row r="57" spans="1:21" ht="12" customHeight="1">
      <c r="A57" s="75"/>
      <c r="B57" s="75"/>
      <c r="C57" s="26">
        <v>111084</v>
      </c>
      <c r="D57" s="26" t="s">
        <v>77</v>
      </c>
      <c r="E57" s="26">
        <v>2.5</v>
      </c>
      <c r="F57" s="26">
        <v>40</v>
      </c>
      <c r="G57" s="26">
        <v>40</v>
      </c>
      <c r="H57" s="26"/>
      <c r="I57" s="26"/>
      <c r="J57" s="26"/>
      <c r="K57" s="26"/>
      <c r="L57" s="26"/>
      <c r="M57" s="26"/>
      <c r="N57" s="26"/>
      <c r="O57" s="26"/>
      <c r="P57" s="26"/>
      <c r="Q57" s="26">
        <v>40</v>
      </c>
      <c r="R57" s="26"/>
      <c r="S57" s="26" t="s">
        <v>145</v>
      </c>
      <c r="T57" s="26" t="s">
        <v>22</v>
      </c>
      <c r="U57" s="33"/>
    </row>
    <row r="58" spans="1:21" s="6" customFormat="1" ht="11.25" customHeight="1" hidden="1">
      <c r="A58" s="75"/>
      <c r="B58" s="75"/>
      <c r="C58" s="30"/>
      <c r="D58" s="34"/>
      <c r="E58" s="30">
        <f>SUM(E52:E57)</f>
        <v>13</v>
      </c>
      <c r="F58" s="35">
        <f>SUM(F52:F57)</f>
        <v>208</v>
      </c>
      <c r="G58" s="30">
        <f>SUM(G52:G57)</f>
        <v>208</v>
      </c>
      <c r="H58" s="30"/>
      <c r="I58" s="30"/>
      <c r="J58" s="30"/>
      <c r="K58" s="30"/>
      <c r="L58" s="30"/>
      <c r="M58" s="30"/>
      <c r="N58" s="30"/>
      <c r="O58" s="30">
        <f>SUM(O52:O57)</f>
        <v>40</v>
      </c>
      <c r="P58" s="30">
        <f>SUM(P52:P57)</f>
        <v>64</v>
      </c>
      <c r="Q58" s="30">
        <f>SUM(Q52:Q57)</f>
        <v>104</v>
      </c>
      <c r="R58" s="30">
        <f aca="true" t="shared" si="3" ref="R58:R63">SUM(E58:Q58)</f>
        <v>637</v>
      </c>
      <c r="S58" s="30"/>
      <c r="T58" s="30"/>
      <c r="U58" s="30"/>
    </row>
    <row r="59" spans="1:21" s="6" customFormat="1" ht="11.25" customHeight="1" hidden="1">
      <c r="A59" s="75"/>
      <c r="B59" s="75"/>
      <c r="C59" s="74" t="s">
        <v>47</v>
      </c>
      <c r="D59" s="74"/>
      <c r="E59" s="36">
        <v>9</v>
      </c>
      <c r="F59" s="36">
        <v>144</v>
      </c>
      <c r="G59" s="36">
        <v>144</v>
      </c>
      <c r="H59" s="37"/>
      <c r="I59" s="37"/>
      <c r="J59" s="37"/>
      <c r="K59" s="37"/>
      <c r="L59" s="37"/>
      <c r="M59" s="37"/>
      <c r="N59" s="37"/>
      <c r="O59" s="36">
        <v>40</v>
      </c>
      <c r="P59" s="36">
        <v>104</v>
      </c>
      <c r="Q59" s="30"/>
      <c r="R59" s="30">
        <f t="shared" si="3"/>
        <v>441</v>
      </c>
      <c r="S59" s="30"/>
      <c r="T59" s="30"/>
      <c r="U59" s="30"/>
    </row>
    <row r="60" spans="1:21" s="6" customFormat="1" ht="11.25" customHeight="1" hidden="1">
      <c r="A60" s="75"/>
      <c r="B60" s="75" t="s">
        <v>149</v>
      </c>
      <c r="C60" s="30">
        <v>111069</v>
      </c>
      <c r="D60" s="30" t="s">
        <v>78</v>
      </c>
      <c r="E60" s="30">
        <v>2.5</v>
      </c>
      <c r="F60" s="30">
        <v>40</v>
      </c>
      <c r="G60" s="30">
        <v>40</v>
      </c>
      <c r="H60" s="30"/>
      <c r="I60" s="30"/>
      <c r="J60" s="30"/>
      <c r="K60" s="30"/>
      <c r="L60" s="30"/>
      <c r="M60" s="30"/>
      <c r="N60" s="30"/>
      <c r="O60" s="30"/>
      <c r="P60" s="30">
        <v>40</v>
      </c>
      <c r="Q60" s="30"/>
      <c r="R60" s="30">
        <f t="shared" si="3"/>
        <v>122.5</v>
      </c>
      <c r="S60" s="30" t="s">
        <v>14</v>
      </c>
      <c r="T60" s="30" t="s">
        <v>22</v>
      </c>
      <c r="U60" s="30"/>
    </row>
    <row r="61" spans="1:21" s="6" customFormat="1" ht="11.25" customHeight="1" hidden="1">
      <c r="A61" s="75"/>
      <c r="B61" s="75"/>
      <c r="C61" s="30">
        <v>111070</v>
      </c>
      <c r="D61" s="30" t="s">
        <v>79</v>
      </c>
      <c r="E61" s="30">
        <v>2</v>
      </c>
      <c r="F61" s="30">
        <v>32</v>
      </c>
      <c r="G61" s="30">
        <v>32</v>
      </c>
      <c r="H61" s="30"/>
      <c r="I61" s="30"/>
      <c r="J61" s="30"/>
      <c r="K61" s="30"/>
      <c r="L61" s="30"/>
      <c r="M61" s="30"/>
      <c r="N61" s="30"/>
      <c r="O61" s="30">
        <v>32</v>
      </c>
      <c r="P61" s="30"/>
      <c r="Q61" s="30"/>
      <c r="R61" s="30">
        <f t="shared" si="3"/>
        <v>98</v>
      </c>
      <c r="S61" s="30" t="s">
        <v>14</v>
      </c>
      <c r="T61" s="30" t="s">
        <v>22</v>
      </c>
      <c r="U61" s="30"/>
    </row>
    <row r="62" spans="1:21" s="6" customFormat="1" ht="11.25" customHeight="1" hidden="1">
      <c r="A62" s="75"/>
      <c r="B62" s="75"/>
      <c r="C62" s="30">
        <v>111071</v>
      </c>
      <c r="D62" s="30" t="s">
        <v>80</v>
      </c>
      <c r="E62" s="30">
        <v>2</v>
      </c>
      <c r="F62" s="30">
        <v>32</v>
      </c>
      <c r="G62" s="30">
        <v>32</v>
      </c>
      <c r="H62" s="30"/>
      <c r="I62" s="30"/>
      <c r="J62" s="30"/>
      <c r="K62" s="30"/>
      <c r="L62" s="30"/>
      <c r="M62" s="30"/>
      <c r="N62" s="30"/>
      <c r="O62" s="30"/>
      <c r="P62" s="30"/>
      <c r="Q62" s="30">
        <v>32</v>
      </c>
      <c r="R62" s="30">
        <f t="shared" si="3"/>
        <v>98</v>
      </c>
      <c r="S62" s="30" t="s">
        <v>15</v>
      </c>
      <c r="T62" s="30" t="s">
        <v>23</v>
      </c>
      <c r="U62" s="30"/>
    </row>
    <row r="63" spans="1:21" s="6" customFormat="1" ht="11.25" customHeight="1" hidden="1">
      <c r="A63" s="75"/>
      <c r="B63" s="75"/>
      <c r="C63" s="30">
        <v>111072</v>
      </c>
      <c r="D63" s="30" t="s">
        <v>81</v>
      </c>
      <c r="E63" s="30">
        <v>2</v>
      </c>
      <c r="F63" s="30">
        <v>32</v>
      </c>
      <c r="G63" s="30">
        <v>32</v>
      </c>
      <c r="H63" s="30"/>
      <c r="I63" s="30"/>
      <c r="J63" s="30"/>
      <c r="K63" s="30"/>
      <c r="L63" s="30"/>
      <c r="M63" s="30"/>
      <c r="N63" s="30"/>
      <c r="O63" s="30">
        <v>32</v>
      </c>
      <c r="P63" s="30"/>
      <c r="Q63" s="30"/>
      <c r="R63" s="30">
        <f t="shared" si="3"/>
        <v>98</v>
      </c>
      <c r="S63" s="30" t="s">
        <v>15</v>
      </c>
      <c r="T63" s="30" t="s">
        <v>23</v>
      </c>
      <c r="U63" s="30"/>
    </row>
    <row r="64" spans="1:21" s="6" customFormat="1" ht="11.25" customHeight="1" hidden="1">
      <c r="A64" s="75"/>
      <c r="B64" s="75"/>
      <c r="C64" s="30"/>
      <c r="D64" s="34"/>
      <c r="E64" s="30"/>
      <c r="F64" s="30"/>
      <c r="G64" s="30"/>
      <c r="H64" s="30"/>
      <c r="I64" s="30"/>
      <c r="J64" s="30"/>
      <c r="K64" s="30"/>
      <c r="L64" s="30"/>
      <c r="M64" s="30"/>
      <c r="N64" s="30"/>
      <c r="O64" s="30"/>
      <c r="P64" s="30"/>
      <c r="Q64" s="30"/>
      <c r="R64" s="30"/>
      <c r="S64" s="30"/>
      <c r="T64" s="30"/>
      <c r="U64" s="30"/>
    </row>
    <row r="65" spans="1:21" s="7" customFormat="1" ht="11.25" customHeight="1" hidden="1">
      <c r="A65" s="75"/>
      <c r="B65" s="75"/>
      <c r="C65" s="74" t="s">
        <v>47</v>
      </c>
      <c r="D65" s="74"/>
      <c r="E65" s="36">
        <v>8.5</v>
      </c>
      <c r="F65" s="36">
        <v>136</v>
      </c>
      <c r="G65" s="36">
        <v>136</v>
      </c>
      <c r="H65" s="37"/>
      <c r="I65" s="37"/>
      <c r="J65" s="37"/>
      <c r="K65" s="37"/>
      <c r="L65" s="37"/>
      <c r="M65" s="37"/>
      <c r="N65" s="37"/>
      <c r="O65" s="36">
        <v>64</v>
      </c>
      <c r="P65" s="36">
        <v>40</v>
      </c>
      <c r="Q65" s="36">
        <v>32</v>
      </c>
      <c r="R65" s="30">
        <f>SUM(E65:Q65)</f>
        <v>416.5</v>
      </c>
      <c r="S65" s="30"/>
      <c r="T65" s="30"/>
      <c r="U65" s="30"/>
    </row>
    <row r="66" spans="1:21" s="7" customFormat="1" ht="10.5" hidden="1">
      <c r="A66" s="38"/>
      <c r="B66" s="38"/>
      <c r="C66" s="39"/>
      <c r="D66" s="38"/>
      <c r="E66" s="39"/>
      <c r="F66" s="39"/>
      <c r="G66" s="39"/>
      <c r="H66" s="39"/>
      <c r="I66" s="39"/>
      <c r="J66" s="39"/>
      <c r="K66" s="39"/>
      <c r="L66" s="39"/>
      <c r="M66" s="39"/>
      <c r="N66" s="39"/>
      <c r="O66" s="39"/>
      <c r="P66" s="39"/>
      <c r="Q66" s="39"/>
      <c r="R66" s="39"/>
      <c r="S66" s="39"/>
      <c r="T66" s="39"/>
      <c r="U66" s="39"/>
    </row>
    <row r="67" spans="1:21" ht="10.5">
      <c r="A67" s="40"/>
      <c r="B67" s="41"/>
      <c r="C67" s="41"/>
      <c r="D67" s="42" t="s">
        <v>150</v>
      </c>
      <c r="E67" s="41">
        <v>13</v>
      </c>
      <c r="F67" s="41">
        <v>208</v>
      </c>
      <c r="G67" s="41">
        <v>208</v>
      </c>
      <c r="H67" s="41"/>
      <c r="I67" s="41"/>
      <c r="J67" s="41"/>
      <c r="K67" s="41"/>
      <c r="L67" s="41"/>
      <c r="M67" s="41"/>
      <c r="N67" s="41"/>
      <c r="O67" s="41">
        <v>40</v>
      </c>
      <c r="P67" s="41">
        <v>64</v>
      </c>
      <c r="Q67" s="41">
        <v>104</v>
      </c>
      <c r="R67" s="41"/>
      <c r="S67" s="41"/>
      <c r="T67" s="41"/>
      <c r="U67" s="41"/>
    </row>
  </sheetData>
  <mergeCells count="43">
    <mergeCell ref="A14:A30"/>
    <mergeCell ref="B14:B30"/>
    <mergeCell ref="C30:D30"/>
    <mergeCell ref="A6:A13"/>
    <mergeCell ref="C11:D11"/>
    <mergeCell ref="C12:T12"/>
    <mergeCell ref="A1:B1"/>
    <mergeCell ref="M4:N4"/>
    <mergeCell ref="J4:J5"/>
    <mergeCell ref="A2:T2"/>
    <mergeCell ref="S3:S5"/>
    <mergeCell ref="A3:B5"/>
    <mergeCell ref="T3:T5"/>
    <mergeCell ref="C3:C5"/>
    <mergeCell ref="E3:E5"/>
    <mergeCell ref="F3:F5"/>
    <mergeCell ref="D3:D5"/>
    <mergeCell ref="B6:B11"/>
    <mergeCell ref="C13:T13"/>
    <mergeCell ref="O4:P4"/>
    <mergeCell ref="Q4:R4"/>
    <mergeCell ref="K4:L4"/>
    <mergeCell ref="H3:J3"/>
    <mergeCell ref="G3:G5"/>
    <mergeCell ref="H4:H5"/>
    <mergeCell ref="I4:I5"/>
    <mergeCell ref="A31:A46"/>
    <mergeCell ref="B31:B46"/>
    <mergeCell ref="C46:D46"/>
    <mergeCell ref="A47:A65"/>
    <mergeCell ref="B47:B51"/>
    <mergeCell ref="C51:D51"/>
    <mergeCell ref="B52:B59"/>
    <mergeCell ref="C59:D59"/>
    <mergeCell ref="B60:B65"/>
    <mergeCell ref="U31:U45"/>
    <mergeCell ref="U47:U50"/>
    <mergeCell ref="U52:U55"/>
    <mergeCell ref="C65:D65"/>
    <mergeCell ref="U6:U12"/>
    <mergeCell ref="U3:U5"/>
    <mergeCell ref="K3:R3"/>
    <mergeCell ref="U14:U29"/>
  </mergeCells>
  <printOptions horizontalCentered="1"/>
  <pageMargins left="0.1968503937007874" right="0.1968503937007874" top="1.1023622047244095" bottom="0.9448818897637796" header="0.5118110236220472" footer="0.2755905511811024"/>
  <pageSetup horizontalDpi="600" verticalDpi="600" orientation="portrait" paperSize="9"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M17"/>
  <sheetViews>
    <sheetView workbookViewId="0" topLeftCell="A1">
      <selection activeCell="E21" sqref="E21"/>
    </sheetView>
  </sheetViews>
  <sheetFormatPr defaultColWidth="9.00390625" defaultRowHeight="14.25"/>
  <cols>
    <col min="1" max="1" width="3.875" style="11" customWidth="1"/>
    <col min="2" max="2" width="18.25390625" style="11" customWidth="1"/>
    <col min="3" max="3" width="4.75390625" style="11" customWidth="1"/>
    <col min="4" max="4" width="4.50390625" style="11" customWidth="1"/>
    <col min="5" max="6" width="5.125" style="11" customWidth="1"/>
    <col min="7" max="7" width="5.75390625" style="11" customWidth="1"/>
    <col min="8" max="8" width="5.625" style="11" customWidth="1"/>
    <col min="9" max="9" width="4.625" style="11" customWidth="1"/>
    <col min="10" max="10" width="4.875" style="11" customWidth="1"/>
    <col min="11" max="11" width="5.25390625" style="11" customWidth="1"/>
    <col min="12" max="12" width="4.75390625" style="11" customWidth="1"/>
    <col min="13" max="13" width="5.125" style="11" customWidth="1"/>
    <col min="14" max="16384" width="9.00390625" style="11" customWidth="1"/>
  </cols>
  <sheetData>
    <row r="1" spans="1:13" ht="29.25" customHeight="1">
      <c r="A1" s="91" t="s">
        <v>165</v>
      </c>
      <c r="B1" s="91"/>
      <c r="C1" s="91"/>
      <c r="D1" s="91"/>
      <c r="E1" s="91"/>
      <c r="F1" s="91"/>
      <c r="G1" s="91"/>
      <c r="H1" s="91"/>
      <c r="I1" s="91"/>
      <c r="J1" s="91"/>
      <c r="K1" s="91"/>
      <c r="L1" s="91"/>
      <c r="M1" s="91"/>
    </row>
    <row r="2" spans="1:13" ht="14.25" customHeight="1">
      <c r="A2" s="90" t="s">
        <v>24</v>
      </c>
      <c r="B2" s="90" t="s">
        <v>25</v>
      </c>
      <c r="C2" s="90" t="s">
        <v>37</v>
      </c>
      <c r="D2" s="90" t="s">
        <v>38</v>
      </c>
      <c r="E2" s="90" t="s">
        <v>41</v>
      </c>
      <c r="F2" s="90" t="s">
        <v>26</v>
      </c>
      <c r="G2" s="90"/>
      <c r="H2" s="90"/>
      <c r="I2" s="90"/>
      <c r="J2" s="90"/>
      <c r="K2" s="90"/>
      <c r="L2" s="90"/>
      <c r="M2" s="90"/>
    </row>
    <row r="3" spans="1:13" ht="14.25" customHeight="1">
      <c r="A3" s="90"/>
      <c r="B3" s="90"/>
      <c r="C3" s="90"/>
      <c r="D3" s="90"/>
      <c r="E3" s="90"/>
      <c r="F3" s="90" t="s">
        <v>27</v>
      </c>
      <c r="G3" s="90"/>
      <c r="H3" s="90" t="s">
        <v>1</v>
      </c>
      <c r="I3" s="90"/>
      <c r="J3" s="90" t="s">
        <v>2</v>
      </c>
      <c r="K3" s="90"/>
      <c r="L3" s="90" t="s">
        <v>3</v>
      </c>
      <c r="M3" s="90"/>
    </row>
    <row r="4" spans="1:13" ht="15">
      <c r="A4" s="90"/>
      <c r="B4" s="90"/>
      <c r="C4" s="90"/>
      <c r="D4" s="90"/>
      <c r="E4" s="90"/>
      <c r="F4" s="10">
        <v>1</v>
      </c>
      <c r="G4" s="10">
        <v>2</v>
      </c>
      <c r="H4" s="10">
        <v>1</v>
      </c>
      <c r="I4" s="10">
        <v>2</v>
      </c>
      <c r="J4" s="10">
        <v>1</v>
      </c>
      <c r="K4" s="10">
        <v>2</v>
      </c>
      <c r="L4" s="10">
        <v>1</v>
      </c>
      <c r="M4" s="10">
        <v>2</v>
      </c>
    </row>
    <row r="5" spans="1:13" ht="24" customHeight="1">
      <c r="A5" s="14">
        <v>1</v>
      </c>
      <c r="B5" s="15" t="s">
        <v>82</v>
      </c>
      <c r="C5" s="16">
        <v>3</v>
      </c>
      <c r="D5" s="16"/>
      <c r="E5" s="16" t="s">
        <v>83</v>
      </c>
      <c r="F5" s="16"/>
      <c r="G5" s="16"/>
      <c r="H5" s="17" t="s">
        <v>83</v>
      </c>
      <c r="I5" s="16"/>
      <c r="J5" s="16"/>
      <c r="K5" s="16"/>
      <c r="L5" s="16"/>
      <c r="M5" s="16"/>
    </row>
    <row r="6" spans="1:13" ht="24" customHeight="1">
      <c r="A6" s="14">
        <v>2</v>
      </c>
      <c r="B6" s="15" t="s">
        <v>84</v>
      </c>
      <c r="C6" s="16">
        <v>1</v>
      </c>
      <c r="D6" s="16"/>
      <c r="E6" s="16" t="s">
        <v>85</v>
      </c>
      <c r="F6" s="16"/>
      <c r="G6" s="16"/>
      <c r="H6" s="16" t="s">
        <v>85</v>
      </c>
      <c r="I6" s="16"/>
      <c r="J6" s="16"/>
      <c r="K6" s="16"/>
      <c r="L6" s="16"/>
      <c r="M6" s="16"/>
    </row>
    <row r="7" spans="1:13" ht="24" customHeight="1">
      <c r="A7" s="15">
        <v>3</v>
      </c>
      <c r="B7" s="15" t="s">
        <v>86</v>
      </c>
      <c r="C7" s="16">
        <v>1</v>
      </c>
      <c r="D7" s="16"/>
      <c r="E7" s="16" t="s">
        <v>85</v>
      </c>
      <c r="F7" s="16"/>
      <c r="G7" s="16"/>
      <c r="H7" s="16"/>
      <c r="I7" s="16" t="s">
        <v>85</v>
      </c>
      <c r="J7" s="16"/>
      <c r="K7" s="16"/>
      <c r="L7" s="16"/>
      <c r="M7" s="16"/>
    </row>
    <row r="8" spans="1:13" ht="24" customHeight="1">
      <c r="A8" s="15">
        <v>4</v>
      </c>
      <c r="B8" s="15" t="s">
        <v>87</v>
      </c>
      <c r="C8" s="16">
        <v>1</v>
      </c>
      <c r="D8" s="16"/>
      <c r="E8" s="16" t="s">
        <v>85</v>
      </c>
      <c r="F8" s="16"/>
      <c r="G8" s="16"/>
      <c r="H8" s="16" t="s">
        <v>85</v>
      </c>
      <c r="J8" s="16"/>
      <c r="K8" s="16"/>
      <c r="L8" s="16"/>
      <c r="M8" s="16"/>
    </row>
    <row r="9" spans="1:13" ht="24" customHeight="1">
      <c r="A9" s="15">
        <v>5</v>
      </c>
      <c r="B9" s="15" t="s">
        <v>88</v>
      </c>
      <c r="C9" s="16">
        <v>2</v>
      </c>
      <c r="D9" s="16"/>
      <c r="E9" s="16" t="s">
        <v>89</v>
      </c>
      <c r="F9" s="16"/>
      <c r="G9" s="16"/>
      <c r="H9" s="16"/>
      <c r="I9" s="16"/>
      <c r="J9" s="16" t="s">
        <v>89</v>
      </c>
      <c r="K9" s="16"/>
      <c r="L9" s="16"/>
      <c r="M9" s="16"/>
    </row>
    <row r="10" spans="1:13" ht="24" customHeight="1">
      <c r="A10" s="15">
        <v>6</v>
      </c>
      <c r="B10" s="15" t="s">
        <v>107</v>
      </c>
      <c r="C10" s="16">
        <v>2</v>
      </c>
      <c r="D10" s="16"/>
      <c r="E10" s="16" t="s">
        <v>89</v>
      </c>
      <c r="F10" s="16"/>
      <c r="G10" s="16"/>
      <c r="H10" s="16"/>
      <c r="I10" s="16"/>
      <c r="J10" s="16"/>
      <c r="K10" s="16" t="s">
        <v>89</v>
      </c>
      <c r="L10" s="16"/>
      <c r="M10" s="16"/>
    </row>
    <row r="11" spans="1:13" ht="24" customHeight="1">
      <c r="A11" s="15">
        <v>7</v>
      </c>
      <c r="B11" s="15" t="s">
        <v>90</v>
      </c>
      <c r="C11" s="16">
        <v>2</v>
      </c>
      <c r="D11" s="16"/>
      <c r="E11" s="16" t="s">
        <v>89</v>
      </c>
      <c r="F11" s="16"/>
      <c r="G11" s="16"/>
      <c r="H11" s="16"/>
      <c r="I11" s="16"/>
      <c r="J11" s="16"/>
      <c r="K11" s="16" t="s">
        <v>89</v>
      </c>
      <c r="L11" s="16"/>
      <c r="M11" s="16"/>
    </row>
    <row r="12" spans="1:13" ht="24" customHeight="1">
      <c r="A12" s="15">
        <v>8</v>
      </c>
      <c r="B12" s="15" t="s">
        <v>91</v>
      </c>
      <c r="C12" s="16">
        <v>2</v>
      </c>
      <c r="D12" s="16"/>
      <c r="E12" s="16" t="s">
        <v>89</v>
      </c>
      <c r="F12" s="16"/>
      <c r="G12" s="16"/>
      <c r="H12" s="16"/>
      <c r="I12" s="16"/>
      <c r="J12" s="16" t="s">
        <v>89</v>
      </c>
      <c r="K12" s="16"/>
      <c r="L12" s="16"/>
      <c r="M12" s="16"/>
    </row>
    <row r="13" spans="1:13" ht="24" customHeight="1">
      <c r="A13" s="15">
        <v>9</v>
      </c>
      <c r="B13" s="15" t="s">
        <v>92</v>
      </c>
      <c r="C13" s="16">
        <v>5</v>
      </c>
      <c r="D13" s="16"/>
      <c r="E13" s="16" t="s">
        <v>93</v>
      </c>
      <c r="F13" s="16"/>
      <c r="G13" s="16"/>
      <c r="H13" s="16"/>
      <c r="I13" s="16"/>
      <c r="J13" s="16"/>
      <c r="K13" s="16" t="s">
        <v>93</v>
      </c>
      <c r="L13"/>
      <c r="M13" s="16"/>
    </row>
    <row r="14" spans="1:13" ht="24" customHeight="1">
      <c r="A14" s="15">
        <v>10</v>
      </c>
      <c r="B14" s="15" t="s">
        <v>94</v>
      </c>
      <c r="C14" s="16">
        <v>6</v>
      </c>
      <c r="D14" s="16"/>
      <c r="E14" s="16" t="s">
        <v>95</v>
      </c>
      <c r="F14" s="16"/>
      <c r="G14" s="16"/>
      <c r="H14" s="16"/>
      <c r="I14" s="16"/>
      <c r="J14" s="16"/>
      <c r="K14" s="16"/>
      <c r="L14" s="16"/>
      <c r="M14" s="16" t="s">
        <v>96</v>
      </c>
    </row>
    <row r="15" spans="1:13" ht="24" customHeight="1">
      <c r="A15" s="15">
        <v>11</v>
      </c>
      <c r="B15" s="1" t="s">
        <v>97</v>
      </c>
      <c r="C15" s="17">
        <v>14</v>
      </c>
      <c r="D15" s="17"/>
      <c r="E15" s="17" t="s">
        <v>98</v>
      </c>
      <c r="F15" s="17"/>
      <c r="G15" s="17"/>
      <c r="H15" s="17"/>
      <c r="I15" s="17"/>
      <c r="J15" s="17"/>
      <c r="K15" s="17"/>
      <c r="L15" s="17"/>
      <c r="M15" s="17" t="s">
        <v>98</v>
      </c>
    </row>
    <row r="16" spans="1:13" ht="24" customHeight="1">
      <c r="A16" s="1"/>
      <c r="B16" s="1" t="s">
        <v>108</v>
      </c>
      <c r="C16" s="17">
        <v>35</v>
      </c>
      <c r="D16" s="17"/>
      <c r="E16" s="17" t="s">
        <v>99</v>
      </c>
      <c r="F16" s="17"/>
      <c r="G16" s="17"/>
      <c r="H16" s="17" t="s">
        <v>110</v>
      </c>
      <c r="I16" s="17" t="s">
        <v>111</v>
      </c>
      <c r="J16" s="17" t="s">
        <v>100</v>
      </c>
      <c r="K16" s="17" t="s">
        <v>101</v>
      </c>
      <c r="L16" s="17"/>
      <c r="M16" s="17" t="s">
        <v>102</v>
      </c>
    </row>
    <row r="17" spans="1:13" ht="15">
      <c r="A17" s="1"/>
      <c r="B17" s="1" t="s">
        <v>109</v>
      </c>
      <c r="C17" s="53">
        <v>35</v>
      </c>
      <c r="D17" s="1"/>
      <c r="E17" s="1"/>
      <c r="F17" s="53"/>
      <c r="G17" s="1"/>
      <c r="H17" s="1"/>
      <c r="I17" s="1"/>
      <c r="J17" s="1"/>
      <c r="K17" s="1"/>
      <c r="L17" s="1"/>
      <c r="M17" s="1"/>
    </row>
  </sheetData>
  <mergeCells count="11">
    <mergeCell ref="A2:A4"/>
    <mergeCell ref="B2:B4"/>
    <mergeCell ref="C2:C4"/>
    <mergeCell ref="D2:D4"/>
    <mergeCell ref="A1:M1"/>
    <mergeCell ref="E2:E4"/>
    <mergeCell ref="F2:M2"/>
    <mergeCell ref="F3:G3"/>
    <mergeCell ref="H3:I3"/>
    <mergeCell ref="J3:K3"/>
    <mergeCell ref="L3:M3"/>
  </mergeCells>
  <printOptions/>
  <pageMargins left="0.3937007874015748" right="0.3937007874015748" top="1.1023622047244095" bottom="0.9448818897637796" header="0.5118110236220472"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9"/>
  <sheetViews>
    <sheetView workbookViewId="0" topLeftCell="A1">
      <selection activeCell="K5" sqref="K5:N5"/>
    </sheetView>
  </sheetViews>
  <sheetFormatPr defaultColWidth="9.00390625" defaultRowHeight="14.25"/>
  <cols>
    <col min="1" max="1" width="8.875" style="9" customWidth="1"/>
    <col min="2" max="2" width="16.875" style="9" customWidth="1"/>
    <col min="3" max="3" width="5.00390625" style="9" customWidth="1"/>
    <col min="4" max="4" width="4.875" style="9" customWidth="1"/>
    <col min="5" max="5" width="5.125" style="9" customWidth="1"/>
    <col min="6" max="6" width="4.75390625" style="9" customWidth="1"/>
    <col min="7" max="7" width="4.50390625" style="9" customWidth="1"/>
    <col min="8" max="8" width="4.875" style="9" customWidth="1"/>
    <col min="9" max="10" width="5.00390625" style="9" customWidth="1"/>
    <col min="11" max="11" width="11.875" style="9" customWidth="1"/>
    <col min="12" max="12" width="8.875" style="9" hidden="1" customWidth="1"/>
    <col min="13" max="13" width="3.00390625" style="9" hidden="1" customWidth="1"/>
    <col min="14" max="14" width="9.00390625" style="9" hidden="1" customWidth="1"/>
    <col min="15" max="16384" width="9.00390625" style="9" customWidth="1"/>
  </cols>
  <sheetData>
    <row r="1" spans="1:14" ht="35.25" customHeight="1">
      <c r="A1" s="95" t="s">
        <v>28</v>
      </c>
      <c r="B1" s="95"/>
      <c r="C1" s="95"/>
      <c r="D1" s="95"/>
      <c r="E1" s="95"/>
      <c r="F1" s="95"/>
      <c r="G1" s="95"/>
      <c r="H1" s="95"/>
      <c r="I1" s="95"/>
      <c r="J1" s="95"/>
      <c r="K1" s="95"/>
      <c r="L1" s="47"/>
      <c r="M1" s="47"/>
      <c r="N1" s="47"/>
    </row>
    <row r="2" spans="1:14" ht="42.75" customHeight="1">
      <c r="A2" s="97" t="s">
        <v>30</v>
      </c>
      <c r="B2" s="97"/>
      <c r="C2" s="43" t="s">
        <v>0</v>
      </c>
      <c r="D2" s="43" t="s">
        <v>6</v>
      </c>
      <c r="E2" s="43" t="s">
        <v>154</v>
      </c>
      <c r="F2" s="43" t="s">
        <v>7</v>
      </c>
      <c r="G2" s="43" t="s">
        <v>8</v>
      </c>
      <c r="H2" s="43" t="s">
        <v>9</v>
      </c>
      <c r="I2" s="43" t="s">
        <v>10</v>
      </c>
      <c r="J2" s="43" t="s">
        <v>11</v>
      </c>
      <c r="K2" s="48" t="s">
        <v>29</v>
      </c>
      <c r="L2" s="58"/>
      <c r="M2" s="58"/>
      <c r="N2" s="58"/>
    </row>
    <row r="3" spans="1:14" ht="24" customHeight="1">
      <c r="A3" s="96" t="s">
        <v>31</v>
      </c>
      <c r="B3" s="54" t="s">
        <v>167</v>
      </c>
      <c r="C3" s="49">
        <v>264</v>
      </c>
      <c r="D3" s="49">
        <v>216</v>
      </c>
      <c r="E3" s="49">
        <v>336</v>
      </c>
      <c r="F3" s="49">
        <v>352</v>
      </c>
      <c r="G3" s="49">
        <v>256</v>
      </c>
      <c r="H3" s="49">
        <v>104</v>
      </c>
      <c r="I3" s="49">
        <v>112</v>
      </c>
      <c r="J3" s="49">
        <v>0</v>
      </c>
      <c r="K3" s="92">
        <f>SUM(C3:J3)</f>
        <v>1640</v>
      </c>
      <c r="L3" s="92"/>
      <c r="M3" s="92"/>
      <c r="N3" s="98"/>
    </row>
    <row r="4" spans="1:14" ht="24" customHeight="1">
      <c r="A4" s="96"/>
      <c r="B4" s="55" t="s">
        <v>168</v>
      </c>
      <c r="C4" s="50"/>
      <c r="D4" s="50"/>
      <c r="E4" s="50" t="s">
        <v>110</v>
      </c>
      <c r="F4" s="50" t="s">
        <v>111</v>
      </c>
      <c r="G4" s="50" t="s">
        <v>51</v>
      </c>
      <c r="H4" s="50" t="s">
        <v>52</v>
      </c>
      <c r="I4" s="50">
        <v>0</v>
      </c>
      <c r="J4" s="50" t="s">
        <v>53</v>
      </c>
      <c r="K4" s="92" t="s">
        <v>50</v>
      </c>
      <c r="L4" s="92"/>
      <c r="M4" s="92"/>
      <c r="N4" s="98"/>
    </row>
    <row r="5" spans="1:14" ht="24" customHeight="1">
      <c r="A5" s="96"/>
      <c r="B5" s="54" t="s">
        <v>21</v>
      </c>
      <c r="C5" s="49">
        <v>16</v>
      </c>
      <c r="D5" s="49"/>
      <c r="E5" s="49"/>
      <c r="F5" s="49">
        <v>16</v>
      </c>
      <c r="G5" s="49"/>
      <c r="H5" s="49"/>
      <c r="I5" s="49"/>
      <c r="J5" s="49"/>
      <c r="K5" s="92">
        <v>32</v>
      </c>
      <c r="L5" s="92"/>
      <c r="M5" s="92"/>
      <c r="N5" s="98"/>
    </row>
    <row r="6" spans="1:14" ht="24" customHeight="1">
      <c r="A6" s="96" t="s">
        <v>32</v>
      </c>
      <c r="B6" s="54" t="s">
        <v>166</v>
      </c>
      <c r="C6" s="49">
        <v>56</v>
      </c>
      <c r="D6" s="49">
        <v>40</v>
      </c>
      <c r="E6" s="49">
        <v>40</v>
      </c>
      <c r="F6" s="49">
        <v>40</v>
      </c>
      <c r="G6" s="49">
        <v>72</v>
      </c>
      <c r="H6" s="49">
        <v>136</v>
      </c>
      <c r="I6" s="49">
        <v>136</v>
      </c>
      <c r="J6" s="49"/>
      <c r="K6" s="49">
        <f>SUM(C6:I6)</f>
        <v>520</v>
      </c>
      <c r="L6" s="49"/>
      <c r="M6" s="49"/>
      <c r="N6" s="49"/>
    </row>
    <row r="7" spans="1:14" ht="24" customHeight="1">
      <c r="A7" s="96"/>
      <c r="B7" s="54" t="s">
        <v>169</v>
      </c>
      <c r="C7" s="49">
        <v>24</v>
      </c>
      <c r="D7" s="49"/>
      <c r="E7" s="49"/>
      <c r="F7" s="49"/>
      <c r="G7" s="49"/>
      <c r="H7" s="49"/>
      <c r="I7" s="49"/>
      <c r="J7" s="49"/>
      <c r="K7" s="92">
        <v>24</v>
      </c>
      <c r="L7" s="92"/>
      <c r="M7" s="92"/>
      <c r="N7" s="92"/>
    </row>
    <row r="8" spans="1:14" ht="24" customHeight="1">
      <c r="A8" s="96"/>
      <c r="B8" s="56" t="s">
        <v>33</v>
      </c>
      <c r="C8" s="96" t="s">
        <v>155</v>
      </c>
      <c r="D8" s="96"/>
      <c r="E8" s="96"/>
      <c r="F8" s="96"/>
      <c r="G8" s="96"/>
      <c r="H8" s="96"/>
      <c r="I8" s="96"/>
      <c r="J8" s="96"/>
      <c r="K8" s="96"/>
      <c r="L8" s="58"/>
      <c r="M8" s="58"/>
      <c r="N8" s="58"/>
    </row>
    <row r="9" spans="1:14" ht="42.75" customHeight="1">
      <c r="A9" s="93" t="s">
        <v>170</v>
      </c>
      <c r="B9" s="94"/>
      <c r="C9" s="94"/>
      <c r="D9" s="94"/>
      <c r="E9" s="94"/>
      <c r="F9" s="94"/>
      <c r="G9" s="94"/>
      <c r="H9" s="94"/>
      <c r="I9" s="94"/>
      <c r="J9" s="94"/>
      <c r="K9" s="94"/>
      <c r="L9" s="58"/>
      <c r="M9" s="58"/>
      <c r="N9" s="58"/>
    </row>
  </sheetData>
  <mergeCells count="10">
    <mergeCell ref="K7:N7"/>
    <mergeCell ref="A9:K9"/>
    <mergeCell ref="A1:K1"/>
    <mergeCell ref="A6:A8"/>
    <mergeCell ref="A3:A5"/>
    <mergeCell ref="A2:B2"/>
    <mergeCell ref="C8:K8"/>
    <mergeCell ref="K3:N3"/>
    <mergeCell ref="K4:N4"/>
    <mergeCell ref="K5:N5"/>
  </mergeCells>
  <printOptions horizontalCentered="1"/>
  <pageMargins left="0.1968503937007874" right="0.1968503937007874" top="1.1023622047244095" bottom="0.9448818897637796" header="0.5118110236220472" footer="0.275590551181102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6"/>
  <sheetViews>
    <sheetView workbookViewId="0" topLeftCell="A1">
      <selection activeCell="D6" sqref="D6"/>
    </sheetView>
  </sheetViews>
  <sheetFormatPr defaultColWidth="9.00390625" defaultRowHeight="14.25"/>
  <cols>
    <col min="1" max="1" width="14.125" style="11" customWidth="1"/>
    <col min="2" max="2" width="17.75390625" style="11" customWidth="1"/>
    <col min="3" max="3" width="9.125" style="11" customWidth="1"/>
    <col min="4" max="4" width="10.125" style="11" customWidth="1"/>
    <col min="5" max="5" width="13.50390625" style="11" customWidth="1"/>
    <col min="6" max="6" width="9.25390625" style="11" customWidth="1"/>
    <col min="7" max="7" width="12.75390625" style="11" customWidth="1"/>
    <col min="8" max="16384" width="9.00390625" style="11" customWidth="1"/>
  </cols>
  <sheetData>
    <row r="1" spans="1:7" ht="27.75" customHeight="1">
      <c r="A1" s="91" t="s">
        <v>35</v>
      </c>
      <c r="B1" s="91"/>
      <c r="C1" s="91"/>
      <c r="D1" s="91"/>
      <c r="E1" s="91"/>
      <c r="F1" s="91"/>
      <c r="G1" s="91"/>
    </row>
    <row r="2" spans="1:11" ht="24" customHeight="1">
      <c r="A2" s="61" t="s">
        <v>16</v>
      </c>
      <c r="B2" s="99"/>
      <c r="C2" s="43" t="s">
        <v>17</v>
      </c>
      <c r="D2" s="43" t="s">
        <v>18</v>
      </c>
      <c r="E2" s="43" t="s">
        <v>19</v>
      </c>
      <c r="F2" s="43" t="s">
        <v>153</v>
      </c>
      <c r="G2" s="43" t="s">
        <v>20</v>
      </c>
      <c r="H2" s="12"/>
      <c r="K2" s="22"/>
    </row>
    <row r="3" spans="1:11" ht="30" customHeight="1">
      <c r="A3" s="59" t="s">
        <v>103</v>
      </c>
      <c r="B3" s="44" t="s">
        <v>104</v>
      </c>
      <c r="C3" s="45" t="s">
        <v>14</v>
      </c>
      <c r="D3" s="44">
        <v>256</v>
      </c>
      <c r="E3" s="44">
        <v>11</v>
      </c>
      <c r="F3" s="44">
        <v>16</v>
      </c>
      <c r="G3" s="44">
        <v>9.1</v>
      </c>
      <c r="H3" s="12"/>
      <c r="K3" s="22"/>
    </row>
    <row r="4" spans="1:11" ht="24" customHeight="1">
      <c r="A4" s="60"/>
      <c r="B4" s="44" t="s">
        <v>45</v>
      </c>
      <c r="C4" s="45" t="s">
        <v>15</v>
      </c>
      <c r="D4" s="44">
        <v>160</v>
      </c>
      <c r="E4" s="44">
        <v>6.9</v>
      </c>
      <c r="F4" s="44">
        <v>10</v>
      </c>
      <c r="G4" s="44">
        <v>5.7</v>
      </c>
      <c r="H4" s="12"/>
      <c r="K4" s="22"/>
    </row>
    <row r="5" spans="1:11" ht="24" customHeight="1">
      <c r="A5" s="102" t="s">
        <v>105</v>
      </c>
      <c r="B5" s="103"/>
      <c r="C5" s="45" t="s">
        <v>14</v>
      </c>
      <c r="D5" s="44">
        <v>496</v>
      </c>
      <c r="E5" s="44">
        <v>21.4</v>
      </c>
      <c r="F5" s="44">
        <v>30</v>
      </c>
      <c r="G5" s="44">
        <v>17</v>
      </c>
      <c r="H5" s="12"/>
      <c r="K5" s="22"/>
    </row>
    <row r="6" spans="1:11" ht="24" customHeight="1">
      <c r="A6" s="104"/>
      <c r="B6" s="105"/>
      <c r="C6" s="45" t="s">
        <v>34</v>
      </c>
      <c r="D6" s="44">
        <v>464</v>
      </c>
      <c r="E6" s="44">
        <v>20</v>
      </c>
      <c r="F6" s="44">
        <v>26</v>
      </c>
      <c r="G6" s="44">
        <v>14.8</v>
      </c>
      <c r="H6" s="12"/>
      <c r="K6" s="22"/>
    </row>
    <row r="7" spans="1:11" ht="24" customHeight="1">
      <c r="A7" s="102" t="s">
        <v>12</v>
      </c>
      <c r="B7" s="103"/>
      <c r="C7" s="45" t="s">
        <v>14</v>
      </c>
      <c r="D7" s="44">
        <v>280</v>
      </c>
      <c r="E7" s="44">
        <v>12.1</v>
      </c>
      <c r="F7" s="44">
        <v>23.5</v>
      </c>
      <c r="G7" s="44">
        <v>13.4</v>
      </c>
      <c r="H7" s="12"/>
      <c r="K7" s="22"/>
    </row>
    <row r="8" spans="1:11" ht="24" customHeight="1">
      <c r="A8" s="104"/>
      <c r="B8" s="105"/>
      <c r="C8" s="45" t="s">
        <v>15</v>
      </c>
      <c r="D8" s="44">
        <v>320</v>
      </c>
      <c r="E8" s="44">
        <v>13.8</v>
      </c>
      <c r="F8" s="44">
        <v>14</v>
      </c>
      <c r="G8" s="44">
        <v>8</v>
      </c>
      <c r="H8" s="12"/>
      <c r="K8" s="22"/>
    </row>
    <row r="9" spans="1:11" ht="24" customHeight="1">
      <c r="A9" s="102" t="s">
        <v>13</v>
      </c>
      <c r="B9" s="103"/>
      <c r="C9" s="45" t="s">
        <v>14</v>
      </c>
      <c r="D9" s="44">
        <v>152</v>
      </c>
      <c r="E9" s="44">
        <v>6.6</v>
      </c>
      <c r="F9" s="44">
        <v>9.5</v>
      </c>
      <c r="G9" s="44">
        <v>5.4</v>
      </c>
      <c r="H9" s="12"/>
      <c r="K9" s="22"/>
    </row>
    <row r="10" spans="1:8" ht="24" customHeight="1">
      <c r="A10" s="104"/>
      <c r="B10" s="105"/>
      <c r="C10" s="45" t="s">
        <v>15</v>
      </c>
      <c r="D10" s="44">
        <v>192</v>
      </c>
      <c r="E10" s="44">
        <v>8.3</v>
      </c>
      <c r="F10" s="44">
        <v>12</v>
      </c>
      <c r="G10" s="44">
        <v>6.8</v>
      </c>
      <c r="H10" s="12"/>
    </row>
    <row r="11" spans="1:8" ht="24" customHeight="1">
      <c r="A11" s="62" t="s">
        <v>44</v>
      </c>
      <c r="B11" s="63"/>
      <c r="C11" s="66"/>
      <c r="D11" s="44">
        <f>SUM(D3:D10)</f>
        <v>2320</v>
      </c>
      <c r="E11" s="44">
        <v>100</v>
      </c>
      <c r="F11" s="44">
        <f>SUM(F3:F10)</f>
        <v>141</v>
      </c>
      <c r="G11" s="44">
        <v>80</v>
      </c>
      <c r="H11" s="12"/>
    </row>
    <row r="12" spans="1:8" ht="24" customHeight="1">
      <c r="A12" s="62" t="s">
        <v>43</v>
      </c>
      <c r="B12" s="63"/>
      <c r="C12" s="63"/>
      <c r="D12" s="63"/>
      <c r="E12" s="66"/>
      <c r="F12" s="46">
        <v>35</v>
      </c>
      <c r="G12" s="46">
        <v>20</v>
      </c>
      <c r="H12" s="12"/>
    </row>
    <row r="13" spans="1:8" ht="24" customHeight="1">
      <c r="A13" s="62" t="s">
        <v>36</v>
      </c>
      <c r="B13" s="63"/>
      <c r="C13" s="63"/>
      <c r="D13" s="63"/>
      <c r="E13" s="66"/>
      <c r="F13" s="46">
        <v>176</v>
      </c>
      <c r="G13" s="46">
        <v>100</v>
      </c>
      <c r="H13" s="12"/>
    </row>
    <row r="14" spans="1:8" ht="24" customHeight="1">
      <c r="A14" s="62" t="s">
        <v>106</v>
      </c>
      <c r="B14" s="63"/>
      <c r="C14" s="63"/>
      <c r="D14" s="63"/>
      <c r="E14" s="66"/>
      <c r="F14" s="100">
        <v>8</v>
      </c>
      <c r="G14" s="101"/>
      <c r="H14" s="12"/>
    </row>
    <row r="15" spans="1:8" ht="24" customHeight="1">
      <c r="A15" s="62" t="s">
        <v>39</v>
      </c>
      <c r="B15" s="63"/>
      <c r="C15" s="63"/>
      <c r="D15" s="63"/>
      <c r="E15" s="66"/>
      <c r="F15" s="100">
        <v>184</v>
      </c>
      <c r="G15" s="101"/>
      <c r="H15" s="13"/>
    </row>
    <row r="16" spans="1:7" ht="62.25" customHeight="1">
      <c r="A16" s="62" t="s">
        <v>40</v>
      </c>
      <c r="B16" s="63"/>
      <c r="C16" s="64"/>
      <c r="D16" s="64"/>
      <c r="E16" s="64"/>
      <c r="F16" s="64"/>
      <c r="G16" s="65"/>
    </row>
  </sheetData>
  <mergeCells count="14">
    <mergeCell ref="A5:B6"/>
    <mergeCell ref="A7:B8"/>
    <mergeCell ref="A9:B10"/>
    <mergeCell ref="A14:E14"/>
    <mergeCell ref="A16:G16"/>
    <mergeCell ref="A13:E13"/>
    <mergeCell ref="A1:G1"/>
    <mergeCell ref="A15:E15"/>
    <mergeCell ref="A11:C11"/>
    <mergeCell ref="A12:E12"/>
    <mergeCell ref="A3:A4"/>
    <mergeCell ref="A2:B2"/>
    <mergeCell ref="F14:G14"/>
    <mergeCell ref="F15:G15"/>
  </mergeCells>
  <printOptions/>
  <pageMargins left="0.49" right="0.3937007874015748" top="1.1023622047244095" bottom="0.9448818897637796" header="0.5118110236220472"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apple</cp:lastModifiedBy>
  <cp:lastPrinted>2012-06-20T07:46:38Z</cp:lastPrinted>
  <dcterms:created xsi:type="dcterms:W3CDTF">2004-03-18T06:21:58Z</dcterms:created>
  <dcterms:modified xsi:type="dcterms:W3CDTF">2012-11-10T13:57:25Z</dcterms:modified>
  <cp:category/>
  <cp:version/>
  <cp:contentType/>
  <cp:contentStatus/>
</cp:coreProperties>
</file>